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sq.sharepoint.com/sites/Governance/Shared Documents/Governance and Administration Guides Project/003 Resources/1. Templates/0000 - NEW Templates/"/>
    </mc:Choice>
  </mc:AlternateContent>
  <xr:revisionPtr revIDLastSave="0" documentId="8_{2E3E2FF9-FEDE-4A7B-A127-C4C1A0250833}" xr6:coauthVersionLast="47" xr6:coauthVersionMax="47" xr10:uidLastSave="{00000000-0000-0000-0000-000000000000}"/>
  <bookViews>
    <workbookView xWindow="-120" yWindow="-120" windowWidth="29040" windowHeight="15720" xr2:uid="{000C2E9E-6F87-4AE4-AA5C-D95C841FC7DD}"/>
  </bookViews>
  <sheets>
    <sheet name="BUDGET TEMPLATE" sheetId="1" r:id="rId1"/>
  </sheets>
  <definedNames>
    <definedName name="_xlnm.Print_Area" localSheetId="0">'BUDGET TEMPLATE'!$F$5:$U$241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8" i="1" l="1"/>
  <c r="D235" i="1" s="1"/>
  <c r="D237" i="1"/>
  <c r="D236" i="1"/>
  <c r="D225" i="1"/>
  <c r="D220" i="1" s="1"/>
  <c r="D223" i="1"/>
  <c r="D222" i="1"/>
  <c r="D221" i="1"/>
  <c r="D218" i="1"/>
  <c r="D216" i="1"/>
  <c r="D215" i="1"/>
  <c r="D214" i="1"/>
  <c r="D205" i="1"/>
  <c r="D202" i="1" s="1"/>
  <c r="D204" i="1"/>
  <c r="D203" i="1"/>
  <c r="D201" i="1"/>
  <c r="D200" i="1"/>
  <c r="D195" i="1" s="1"/>
  <c r="D199" i="1"/>
  <c r="D198" i="1"/>
  <c r="D197" i="1"/>
  <c r="D196" i="1"/>
  <c r="D193" i="1"/>
  <c r="D194" i="1" s="1"/>
  <c r="D192" i="1"/>
  <c r="A192" i="1" s="1"/>
  <c r="D191" i="1"/>
  <c r="A191" i="1" s="1"/>
  <c r="D190" i="1"/>
  <c r="C190" i="1"/>
  <c r="A190" i="1"/>
  <c r="D188" i="1"/>
  <c r="A188" i="1" s="1"/>
  <c r="C188" i="1"/>
  <c r="D187" i="1"/>
  <c r="A187" i="1" s="1"/>
  <c r="C187" i="1"/>
  <c r="D186" i="1"/>
  <c r="C186" i="1"/>
  <c r="A186" i="1"/>
  <c r="D185" i="1"/>
  <c r="A185" i="1" s="1"/>
  <c r="C185" i="1"/>
  <c r="D184" i="1"/>
  <c r="A184" i="1" s="1"/>
  <c r="C184" i="1"/>
  <c r="D183" i="1"/>
  <c r="A183" i="1" s="1"/>
  <c r="C183" i="1"/>
  <c r="D182" i="1"/>
  <c r="C182" i="1"/>
  <c r="A182" i="1"/>
  <c r="D181" i="1"/>
  <c r="A181" i="1" s="1"/>
  <c r="C181" i="1"/>
  <c r="D180" i="1"/>
  <c r="A180" i="1" s="1"/>
  <c r="C180" i="1"/>
  <c r="D179" i="1"/>
  <c r="C179" i="1"/>
  <c r="A179" i="1"/>
  <c r="D178" i="1"/>
  <c r="A178" i="1" s="1"/>
  <c r="C178" i="1"/>
  <c r="D175" i="1"/>
  <c r="D174" i="1"/>
  <c r="D173" i="1"/>
  <c r="D172" i="1"/>
  <c r="D171" i="1"/>
  <c r="D170" i="1"/>
  <c r="D167" i="1"/>
  <c r="D166" i="1"/>
  <c r="D165" i="1"/>
  <c r="D164" i="1"/>
  <c r="D163" i="1"/>
  <c r="D162" i="1"/>
  <c r="D161" i="1"/>
  <c r="D160" i="1"/>
  <c r="D159" i="1"/>
  <c r="D158" i="1"/>
  <c r="D156" i="1"/>
  <c r="D155" i="1"/>
  <c r="D154" i="1"/>
  <c r="D153" i="1"/>
  <c r="D152" i="1"/>
  <c r="D151" i="1"/>
  <c r="D150" i="1"/>
  <c r="D149" i="1"/>
  <c r="D147" i="1"/>
  <c r="D137" i="1" s="1"/>
  <c r="D146" i="1"/>
  <c r="D145" i="1"/>
  <c r="D144" i="1"/>
  <c r="D143" i="1"/>
  <c r="D142" i="1"/>
  <c r="D141" i="1"/>
  <c r="D140" i="1"/>
  <c r="D139" i="1"/>
  <c r="D138" i="1"/>
  <c r="D135" i="1"/>
  <c r="D129" i="1" s="1"/>
  <c r="D134" i="1"/>
  <c r="D133" i="1"/>
  <c r="D132" i="1"/>
  <c r="D131" i="1"/>
  <c r="D130" i="1"/>
  <c r="D127" i="1"/>
  <c r="D126" i="1"/>
  <c r="D125" i="1"/>
  <c r="D124" i="1"/>
  <c r="D123" i="1"/>
  <c r="D122" i="1"/>
  <c r="D119" i="1"/>
  <c r="D118" i="1"/>
  <c r="D117" i="1"/>
  <c r="D116" i="1"/>
  <c r="D115" i="1"/>
  <c r="D114" i="1"/>
  <c r="D111" i="1"/>
  <c r="D110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0" i="1"/>
  <c r="D81" i="1" s="1"/>
  <c r="D79" i="1"/>
  <c r="D78" i="1"/>
  <c r="D77" i="1"/>
  <c r="D76" i="1"/>
  <c r="D75" i="1"/>
  <c r="D74" i="1"/>
  <c r="D71" i="1"/>
  <c r="D66" i="1" s="1"/>
  <c r="D70" i="1"/>
  <c r="D69" i="1"/>
  <c r="D68" i="1"/>
  <c r="D67" i="1"/>
  <c r="D60" i="1"/>
  <c r="D55" i="1" s="1"/>
  <c r="D59" i="1"/>
  <c r="D58" i="1"/>
  <c r="D57" i="1"/>
  <c r="D56" i="1"/>
  <c r="D53" i="1"/>
  <c r="D52" i="1"/>
  <c r="D51" i="1"/>
  <c r="D49" i="1"/>
  <c r="D46" i="1" s="1"/>
  <c r="D48" i="1"/>
  <c r="D47" i="1"/>
  <c r="D44" i="1"/>
  <c r="D40" i="1" s="1"/>
  <c r="D43" i="1"/>
  <c r="D42" i="1"/>
  <c r="D41" i="1"/>
  <c r="D38" i="1"/>
  <c r="D39" i="1" s="1"/>
  <c r="D37" i="1"/>
  <c r="D36" i="1"/>
  <c r="D35" i="1"/>
  <c r="D32" i="1"/>
  <c r="D26" i="1" s="1"/>
  <c r="D31" i="1"/>
  <c r="D29" i="1"/>
  <c r="D28" i="1"/>
  <c r="D27" i="1"/>
  <c r="D24" i="1"/>
  <c r="D23" i="1"/>
  <c r="D22" i="1"/>
  <c r="D21" i="1"/>
  <c r="D20" i="1"/>
  <c r="D19" i="1"/>
  <c r="D18" i="1"/>
  <c r="D17" i="1"/>
  <c r="D9" i="1"/>
  <c r="D8" i="1"/>
  <c r="D7" i="1"/>
  <c r="D6" i="1"/>
  <c r="D5" i="1"/>
  <c r="D72" i="1" l="1"/>
  <c r="D128" i="1"/>
  <c r="D25" i="1"/>
  <c r="D34" i="1"/>
  <c r="D54" i="1"/>
  <c r="D73" i="1"/>
  <c r="D33" i="1"/>
  <c r="D45" i="1"/>
  <c r="D120" i="1"/>
  <c r="D177" i="1"/>
  <c r="D112" i="1"/>
  <c r="D113" i="1"/>
  <c r="L230" i="1"/>
  <c r="K239" i="1"/>
  <c r="O230" i="1"/>
  <c r="L205" i="1"/>
  <c r="K230" i="1"/>
  <c r="J230" i="1"/>
  <c r="P225" i="1"/>
  <c r="R239" i="1"/>
  <c r="S200" i="1"/>
  <c r="N239" i="1"/>
  <c r="N230" i="1"/>
  <c r="N218" i="1"/>
  <c r="L225" i="1"/>
  <c r="S167" i="1"/>
  <c r="S175" i="1"/>
  <c r="M127" i="1"/>
  <c r="L53" i="1"/>
  <c r="S135" i="1"/>
  <c r="P53" i="1"/>
  <c r="O53" i="1"/>
  <c r="N49" i="1"/>
  <c r="K53" i="1"/>
  <c r="P80" i="1"/>
  <c r="J53" i="1"/>
  <c r="M44" i="1"/>
  <c r="I53" i="1"/>
  <c r="L44" i="1"/>
  <c r="S53" i="1"/>
  <c r="Q53" i="1"/>
  <c r="R49" i="1"/>
  <c r="I49" i="1"/>
  <c r="N53" i="1"/>
  <c r="Q49" i="1"/>
  <c r="L38" i="1"/>
  <c r="L60" i="1"/>
  <c r="M53" i="1"/>
  <c r="P49" i="1"/>
  <c r="O44" i="1"/>
  <c r="S49" i="1"/>
  <c r="J49" i="1"/>
  <c r="O32" i="1"/>
  <c r="S24" i="1"/>
  <c r="R53" i="1"/>
  <c r="R44" i="1"/>
  <c r="K80" i="1"/>
  <c r="M24" i="1"/>
  <c r="D50" i="1"/>
  <c r="D148" i="1"/>
  <c r="D157" i="1"/>
  <c r="D168" i="1"/>
  <c r="D176" i="1"/>
  <c r="D169" i="1"/>
  <c r="D121" i="1"/>
  <c r="D136" i="1"/>
  <c r="D213" i="1"/>
  <c r="D219" i="1"/>
  <c r="L95" i="1" l="1"/>
  <c r="J80" i="1"/>
  <c r="J156" i="1"/>
  <c r="K218" i="1"/>
  <c r="R218" i="1"/>
  <c r="Q119" i="1"/>
  <c r="S60" i="1"/>
  <c r="N38" i="1"/>
  <c r="L71" i="1"/>
  <c r="O38" i="1"/>
  <c r="O71" i="1"/>
  <c r="L49" i="1"/>
  <c r="T30" i="1"/>
  <c r="O175" i="1"/>
  <c r="I147" i="1"/>
  <c r="N175" i="1"/>
  <c r="L80" i="1"/>
  <c r="J239" i="1"/>
  <c r="I239" i="1"/>
  <c r="N111" i="1"/>
  <c r="S44" i="1"/>
  <c r="N135" i="1"/>
  <c r="M111" i="1"/>
  <c r="T115" i="1"/>
  <c r="M167" i="1"/>
  <c r="T102" i="1"/>
  <c r="P193" i="1"/>
  <c r="T47" i="1"/>
  <c r="H49" i="1"/>
  <c r="K95" i="1"/>
  <c r="P60" i="1"/>
  <c r="T76" i="1"/>
  <c r="T27" i="1"/>
  <c r="H32" i="1"/>
  <c r="I167" i="1"/>
  <c r="M95" i="1"/>
  <c r="P111" i="1"/>
  <c r="T107" i="1"/>
  <c r="T92" i="1"/>
  <c r="T88" i="1"/>
  <c r="I127" i="1"/>
  <c r="Q80" i="1"/>
  <c r="J95" i="1"/>
  <c r="T162" i="1"/>
  <c r="K193" i="1"/>
  <c r="T166" i="1"/>
  <c r="I135" i="1"/>
  <c r="I175" i="1"/>
  <c r="L147" i="1"/>
  <c r="M147" i="1"/>
  <c r="T188" i="1"/>
  <c r="T215" i="1"/>
  <c r="T216" i="1"/>
  <c r="J147" i="1"/>
  <c r="T160" i="1"/>
  <c r="T174" i="1"/>
  <c r="T224" i="1"/>
  <c r="N80" i="1"/>
  <c r="I80" i="1"/>
  <c r="T186" i="1"/>
  <c r="T185" i="1"/>
  <c r="T20" i="1"/>
  <c r="N32" i="1"/>
  <c r="K71" i="1"/>
  <c r="T43" i="1"/>
  <c r="T59" i="1"/>
  <c r="N147" i="1"/>
  <c r="I44" i="1"/>
  <c r="P32" i="1"/>
  <c r="I38" i="1"/>
  <c r="S71" i="1"/>
  <c r="R193" i="1"/>
  <c r="J38" i="1"/>
  <c r="L119" i="1"/>
  <c r="K135" i="1"/>
  <c r="I71" i="1"/>
  <c r="T84" i="1"/>
  <c r="M119" i="1"/>
  <c r="M80" i="1"/>
  <c r="T180" i="1"/>
  <c r="T151" i="1"/>
  <c r="T123" i="1"/>
  <c r="R95" i="1"/>
  <c r="L111" i="1"/>
  <c r="T132" i="1"/>
  <c r="R175" i="1"/>
  <c r="T118" i="1"/>
  <c r="O147" i="1"/>
  <c r="S156" i="1"/>
  <c r="K127" i="1"/>
  <c r="Q135" i="1"/>
  <c r="N167" i="1"/>
  <c r="T187" i="1"/>
  <c r="T150" i="1"/>
  <c r="H156" i="1"/>
  <c r="S193" i="1"/>
  <c r="O200" i="1"/>
  <c r="H200" i="1"/>
  <c r="T196" i="1"/>
  <c r="M193" i="1"/>
  <c r="J218" i="1"/>
  <c r="T238" i="1"/>
  <c r="R147" i="1"/>
  <c r="M230" i="1"/>
  <c r="T189" i="1"/>
  <c r="J200" i="1"/>
  <c r="T204" i="1"/>
  <c r="I205" i="1"/>
  <c r="T48" i="1"/>
  <c r="K44" i="1"/>
  <c r="T101" i="1"/>
  <c r="T161" i="1"/>
  <c r="T171" i="1"/>
  <c r="H225" i="1"/>
  <c r="T221" i="1"/>
  <c r="T203" i="1"/>
  <c r="H205" i="1"/>
  <c r="T77" i="1"/>
  <c r="T31" i="1"/>
  <c r="J32" i="1"/>
  <c r="J44" i="1"/>
  <c r="K38" i="1"/>
  <c r="T67" i="1"/>
  <c r="H71" i="1"/>
  <c r="Q44" i="1"/>
  <c r="P127" i="1"/>
  <c r="H38" i="1"/>
  <c r="T35" i="1"/>
  <c r="P71" i="1"/>
  <c r="Q38" i="1"/>
  <c r="M49" i="1"/>
  <c r="T68" i="1"/>
  <c r="O24" i="1"/>
  <c r="R38" i="1"/>
  <c r="O49" i="1"/>
  <c r="T106" i="1"/>
  <c r="Q71" i="1"/>
  <c r="T131" i="1"/>
  <c r="J71" i="1"/>
  <c r="T75" i="1"/>
  <c r="N95" i="1"/>
  <c r="T89" i="1"/>
  <c r="O95" i="1"/>
  <c r="H95" i="1"/>
  <c r="T83" i="1"/>
  <c r="K111" i="1"/>
  <c r="N71" i="1"/>
  <c r="T105" i="1"/>
  <c r="J119" i="1"/>
  <c r="K147" i="1"/>
  <c r="K156" i="1"/>
  <c r="T191" i="1"/>
  <c r="T125" i="1"/>
  <c r="T159" i="1"/>
  <c r="H167" i="1"/>
  <c r="J167" i="1"/>
  <c r="S127" i="1"/>
  <c r="T126" i="1"/>
  <c r="Q147" i="1"/>
  <c r="T145" i="1"/>
  <c r="T155" i="1"/>
  <c r="T164" i="1"/>
  <c r="J193" i="1"/>
  <c r="I156" i="1"/>
  <c r="K167" i="1"/>
  <c r="T179" i="1"/>
  <c r="T197" i="1"/>
  <c r="T199" i="1"/>
  <c r="K225" i="1"/>
  <c r="O225" i="1"/>
  <c r="L200" i="1"/>
  <c r="Q225" i="1"/>
  <c r="O193" i="1"/>
  <c r="T184" i="1"/>
  <c r="M218" i="1"/>
  <c r="R230" i="1"/>
  <c r="R200" i="1"/>
  <c r="T228" i="1"/>
  <c r="H230" i="1"/>
  <c r="J225" i="1"/>
  <c r="T236" i="1"/>
  <c r="H239" i="1"/>
  <c r="T19" i="1"/>
  <c r="R24" i="1"/>
  <c r="H24" i="1"/>
  <c r="T18" i="1"/>
  <c r="T22" i="1"/>
  <c r="S38" i="1"/>
  <c r="I95" i="1"/>
  <c r="T41" i="1"/>
  <c r="H44" i="1"/>
  <c r="K119" i="1"/>
  <c r="T100" i="1"/>
  <c r="I32" i="1"/>
  <c r="T87" i="1"/>
  <c r="M60" i="1"/>
  <c r="T52" i="1"/>
  <c r="H53" i="1"/>
  <c r="R71" i="1"/>
  <c r="H111" i="1"/>
  <c r="T98" i="1"/>
  <c r="O119" i="1"/>
  <c r="O135" i="1"/>
  <c r="P95" i="1"/>
  <c r="T117" i="1"/>
  <c r="T99" i="1"/>
  <c r="I119" i="1"/>
  <c r="J60" i="1"/>
  <c r="T85" i="1"/>
  <c r="S119" i="1"/>
  <c r="T139" i="1"/>
  <c r="H147" i="1"/>
  <c r="T138" i="1"/>
  <c r="T144" i="1"/>
  <c r="J127" i="1"/>
  <c r="T130" i="1"/>
  <c r="H135" i="1"/>
  <c r="T143" i="1"/>
  <c r="T173" i="1"/>
  <c r="O111" i="1"/>
  <c r="T141" i="1"/>
  <c r="R156" i="1"/>
  <c r="T181" i="1"/>
  <c r="Q218" i="1"/>
  <c r="Q230" i="1"/>
  <c r="T140" i="1"/>
  <c r="T154" i="1"/>
  <c r="L175" i="1"/>
  <c r="M239" i="1"/>
  <c r="T192" i="1"/>
  <c r="T190" i="1"/>
  <c r="P230" i="1"/>
  <c r="R225" i="1"/>
  <c r="P239" i="1"/>
  <c r="I24" i="1"/>
  <c r="M32" i="1"/>
  <c r="Q60" i="1"/>
  <c r="H80" i="1"/>
  <c r="T74" i="1"/>
  <c r="P38" i="1"/>
  <c r="T23" i="1"/>
  <c r="Q95" i="1"/>
  <c r="Q24" i="1"/>
  <c r="T28" i="1"/>
  <c r="L24" i="1"/>
  <c r="S32" i="1"/>
  <c r="P44" i="1"/>
  <c r="O60" i="1"/>
  <c r="M38" i="1"/>
  <c r="K49" i="1"/>
  <c r="S95" i="1"/>
  <c r="Q32" i="1"/>
  <c r="T37" i="1"/>
  <c r="R80" i="1"/>
  <c r="S147" i="1"/>
  <c r="T57" i="1"/>
  <c r="T78" i="1"/>
  <c r="Q111" i="1"/>
  <c r="I111" i="1"/>
  <c r="T104" i="1"/>
  <c r="T110" i="1"/>
  <c r="J111" i="1"/>
  <c r="R119" i="1"/>
  <c r="R60" i="1"/>
  <c r="R62" i="1" s="1"/>
  <c r="P175" i="1"/>
  <c r="T146" i="1"/>
  <c r="R127" i="1"/>
  <c r="P135" i="1"/>
  <c r="T153" i="1"/>
  <c r="J135" i="1"/>
  <c r="N156" i="1"/>
  <c r="P167" i="1"/>
  <c r="Q175" i="1"/>
  <c r="I193" i="1"/>
  <c r="K200" i="1"/>
  <c r="T217" i="1"/>
  <c r="P200" i="1"/>
  <c r="Q239" i="1"/>
  <c r="M225" i="1"/>
  <c r="T198" i="1"/>
  <c r="N225" i="1"/>
  <c r="N231" i="1" s="1"/>
  <c r="T229" i="1"/>
  <c r="N200" i="1"/>
  <c r="T36" i="1"/>
  <c r="K60" i="1"/>
  <c r="T103" i="1"/>
  <c r="N60" i="1"/>
  <c r="T91" i="1"/>
  <c r="T116" i="1"/>
  <c r="R111" i="1"/>
  <c r="S111" i="1"/>
  <c r="T122" i="1"/>
  <c r="H127" i="1"/>
  <c r="R167" i="1"/>
  <c r="L135" i="1"/>
  <c r="Q156" i="1"/>
  <c r="T170" i="1"/>
  <c r="H175" i="1"/>
  <c r="L127" i="1"/>
  <c r="R135" i="1"/>
  <c r="T142" i="1"/>
  <c r="M156" i="1"/>
  <c r="O167" i="1"/>
  <c r="T133" i="1"/>
  <c r="T183" i="1"/>
  <c r="Q193" i="1"/>
  <c r="O239" i="1"/>
  <c r="S230" i="1"/>
  <c r="M200" i="1"/>
  <c r="S225" i="1"/>
  <c r="T237" i="1"/>
  <c r="I200" i="1"/>
  <c r="T222" i="1"/>
  <c r="S239" i="1"/>
  <c r="T214" i="1"/>
  <c r="H218" i="1"/>
  <c r="L218" i="1"/>
  <c r="L231" i="1" s="1"/>
  <c r="T223" i="1"/>
  <c r="T90" i="1"/>
  <c r="I60" i="1"/>
  <c r="T69" i="1"/>
  <c r="N193" i="1"/>
  <c r="P24" i="1"/>
  <c r="K32" i="1"/>
  <c r="N24" i="1"/>
  <c r="M71" i="1"/>
  <c r="J24" i="1"/>
  <c r="K24" i="1"/>
  <c r="R32" i="1"/>
  <c r="T29" i="1"/>
  <c r="S80" i="1"/>
  <c r="L32" i="1"/>
  <c r="T70" i="1"/>
  <c r="T93" i="1"/>
  <c r="H60" i="1"/>
  <c r="T56" i="1"/>
  <c r="O80" i="1"/>
  <c r="T42" i="1"/>
  <c r="T21" i="1"/>
  <c r="N44" i="1"/>
  <c r="T109" i="1"/>
  <c r="Q127" i="1"/>
  <c r="P156" i="1"/>
  <c r="T94" i="1"/>
  <c r="T86" i="1"/>
  <c r="P119" i="1"/>
  <c r="H119" i="1"/>
  <c r="T114" i="1"/>
  <c r="T108" i="1"/>
  <c r="T58" i="1"/>
  <c r="T79" i="1"/>
  <c r="N127" i="1"/>
  <c r="O127" i="1"/>
  <c r="M135" i="1"/>
  <c r="O156" i="1"/>
  <c r="T163" i="1"/>
  <c r="T124" i="1"/>
  <c r="L167" i="1"/>
  <c r="P147" i="1"/>
  <c r="T165" i="1"/>
  <c r="N119" i="1"/>
  <c r="Q167" i="1"/>
  <c r="J175" i="1"/>
  <c r="T152" i="1"/>
  <c r="K175" i="1"/>
  <c r="T172" i="1"/>
  <c r="M175" i="1"/>
  <c r="H193" i="1"/>
  <c r="T178" i="1"/>
  <c r="S218" i="1"/>
  <c r="L193" i="1"/>
  <c r="I218" i="1"/>
  <c r="I230" i="1"/>
  <c r="T182" i="1"/>
  <c r="J205" i="1"/>
  <c r="T134" i="1"/>
  <c r="L156" i="1"/>
  <c r="I225" i="1"/>
  <c r="Q200" i="1"/>
  <c r="O218" i="1"/>
  <c r="P218" i="1"/>
  <c r="L239" i="1"/>
  <c r="P231" i="1" l="1"/>
  <c r="R231" i="1"/>
  <c r="S231" i="1"/>
  <c r="K231" i="1"/>
  <c r="Q207" i="1"/>
  <c r="L207" i="1"/>
  <c r="M207" i="1"/>
  <c r="O207" i="1"/>
  <c r="Q231" i="1"/>
  <c r="R207" i="1"/>
  <c r="R209" i="1" s="1"/>
  <c r="R233" i="1" s="1"/>
  <c r="R241" i="1" s="1"/>
  <c r="P207" i="1"/>
  <c r="L62" i="1"/>
  <c r="S207" i="1"/>
  <c r="N207" i="1"/>
  <c r="K207" i="1"/>
  <c r="M62" i="1"/>
  <c r="S62" i="1"/>
  <c r="O62" i="1"/>
  <c r="N62" i="1"/>
  <c r="E94" i="1"/>
  <c r="E42" i="1"/>
  <c r="E70" i="1"/>
  <c r="E69" i="1"/>
  <c r="E37" i="1"/>
  <c r="E144" i="1"/>
  <c r="E52" i="1"/>
  <c r="T53" i="1"/>
  <c r="E179" i="1"/>
  <c r="B179" i="1" s="1"/>
  <c r="E68" i="1"/>
  <c r="T225" i="1"/>
  <c r="E221" i="1"/>
  <c r="E101" i="1"/>
  <c r="E189" i="1"/>
  <c r="T200" i="1"/>
  <c r="E196" i="1"/>
  <c r="E187" i="1"/>
  <c r="B187" i="1" s="1"/>
  <c r="E118" i="1"/>
  <c r="E151" i="1"/>
  <c r="E188" i="1"/>
  <c r="B188" i="1" s="1"/>
  <c r="E162" i="1"/>
  <c r="T32" i="1"/>
  <c r="E27" i="1"/>
  <c r="T119" i="1"/>
  <c r="E114" i="1"/>
  <c r="I62" i="1"/>
  <c r="E214" i="1"/>
  <c r="T218" i="1"/>
  <c r="E133" i="1"/>
  <c r="E122" i="1"/>
  <c r="T127" i="1"/>
  <c r="E103" i="1"/>
  <c r="E181" i="1"/>
  <c r="B181" i="1" s="1"/>
  <c r="J62" i="1"/>
  <c r="E145" i="1"/>
  <c r="E31" i="1"/>
  <c r="E20" i="1"/>
  <c r="E76" i="1"/>
  <c r="E134" i="1"/>
  <c r="E90" i="1"/>
  <c r="E153" i="1"/>
  <c r="E78" i="1"/>
  <c r="E143" i="1"/>
  <c r="T147" i="1"/>
  <c r="E138" i="1"/>
  <c r="E98" i="1"/>
  <c r="T111" i="1"/>
  <c r="T44" i="1"/>
  <c r="E41" i="1"/>
  <c r="E159" i="1"/>
  <c r="T167" i="1"/>
  <c r="E105" i="1"/>
  <c r="E89" i="1"/>
  <c r="E106" i="1"/>
  <c r="E77" i="1"/>
  <c r="E48" i="1"/>
  <c r="E180" i="1"/>
  <c r="B180" i="1" s="1"/>
  <c r="E59" i="1"/>
  <c r="E224" i="1"/>
  <c r="E216" i="1"/>
  <c r="E107" i="1"/>
  <c r="E102" i="1"/>
  <c r="J207" i="1"/>
  <c r="E178" i="1"/>
  <c r="B178" i="1" s="1"/>
  <c r="T193" i="1"/>
  <c r="E152" i="1"/>
  <c r="E109" i="1"/>
  <c r="T60" i="1"/>
  <c r="E56" i="1"/>
  <c r="E222" i="1"/>
  <c r="T175" i="1"/>
  <c r="E170" i="1"/>
  <c r="K62" i="1"/>
  <c r="E28" i="1"/>
  <c r="E99" i="1"/>
  <c r="E87" i="1"/>
  <c r="T239" i="1"/>
  <c r="E236" i="1"/>
  <c r="M231" i="1"/>
  <c r="E199" i="1"/>
  <c r="E67" i="1"/>
  <c r="T71" i="1"/>
  <c r="E171" i="1"/>
  <c r="E132" i="1"/>
  <c r="E185" i="1"/>
  <c r="B185" i="1" s="1"/>
  <c r="E174" i="1"/>
  <c r="P62" i="1"/>
  <c r="E115" i="1"/>
  <c r="E182" i="1"/>
  <c r="B182" i="1" s="1"/>
  <c r="E124" i="1"/>
  <c r="E79" i="1"/>
  <c r="E57" i="1"/>
  <c r="T80" i="1"/>
  <c r="E74" i="1"/>
  <c r="E154" i="1"/>
  <c r="E141" i="1"/>
  <c r="E184" i="1"/>
  <c r="B184" i="1" s="1"/>
  <c r="E126" i="1"/>
  <c r="E125" i="1"/>
  <c r="E35" i="1"/>
  <c r="T38" i="1"/>
  <c r="I207" i="1"/>
  <c r="E238" i="1"/>
  <c r="E235" i="1" s="1"/>
  <c r="O231" i="1"/>
  <c r="E86" i="1"/>
  <c r="H62" i="1"/>
  <c r="E29" i="1"/>
  <c r="E223" i="1"/>
  <c r="E142" i="1"/>
  <c r="E116" i="1"/>
  <c r="E36" i="1"/>
  <c r="E198" i="1"/>
  <c r="E110" i="1"/>
  <c r="T135" i="1"/>
  <c r="E130" i="1"/>
  <c r="E139" i="1"/>
  <c r="E117" i="1"/>
  <c r="E100" i="1"/>
  <c r="E22" i="1"/>
  <c r="E83" i="1"/>
  <c r="T95" i="1"/>
  <c r="E75" i="1"/>
  <c r="H207" i="1"/>
  <c r="E161" i="1"/>
  <c r="E43" i="1"/>
  <c r="E186" i="1"/>
  <c r="B186" i="1" s="1"/>
  <c r="E215" i="1"/>
  <c r="E88" i="1"/>
  <c r="E163" i="1"/>
  <c r="E58" i="1"/>
  <c r="E93" i="1"/>
  <c r="E23" i="1"/>
  <c r="Q62" i="1"/>
  <c r="E190" i="1"/>
  <c r="B190" i="1" s="1"/>
  <c r="E140" i="1"/>
  <c r="E19" i="1"/>
  <c r="T230" i="1"/>
  <c r="E164" i="1"/>
  <c r="T205" i="1"/>
  <c r="E203" i="1"/>
  <c r="E204" i="1"/>
  <c r="J231" i="1"/>
  <c r="E123" i="1"/>
  <c r="E84" i="1"/>
  <c r="E160" i="1"/>
  <c r="E166" i="1"/>
  <c r="T49" i="1"/>
  <c r="E47" i="1"/>
  <c r="I231" i="1"/>
  <c r="E172" i="1"/>
  <c r="E165" i="1"/>
  <c r="E108" i="1"/>
  <c r="E21" i="1"/>
  <c r="H231" i="1"/>
  <c r="E237" i="1"/>
  <c r="E183" i="1"/>
  <c r="B183" i="1" s="1"/>
  <c r="E91" i="1"/>
  <c r="E146" i="1"/>
  <c r="E104" i="1"/>
  <c r="E173" i="1"/>
  <c r="E85" i="1"/>
  <c r="E18" i="1"/>
  <c r="T24" i="1"/>
  <c r="E197" i="1"/>
  <c r="E155" i="1"/>
  <c r="E131" i="1"/>
  <c r="E150" i="1"/>
  <c r="T156" i="1"/>
  <c r="E92" i="1"/>
  <c r="P209" i="1" l="1"/>
  <c r="P233" i="1" s="1"/>
  <c r="P241" i="1" s="1"/>
  <c r="Q209" i="1"/>
  <c r="Q233" i="1" s="1"/>
  <c r="Q241" i="1" s="1"/>
  <c r="O209" i="1"/>
  <c r="O233" i="1" s="1"/>
  <c r="O241" i="1" s="1"/>
  <c r="L209" i="1"/>
  <c r="L233" i="1" s="1"/>
  <c r="L241" i="1" s="1"/>
  <c r="M209" i="1"/>
  <c r="M233" i="1" s="1"/>
  <c r="M241" i="1" s="1"/>
  <c r="S209" i="1"/>
  <c r="S233" i="1" s="1"/>
  <c r="S241" i="1" s="1"/>
  <c r="N209" i="1"/>
  <c r="N233" i="1" s="1"/>
  <c r="N241" i="1" s="1"/>
  <c r="K209" i="1"/>
  <c r="K233" i="1" s="1"/>
  <c r="K241" i="1" s="1"/>
  <c r="E193" i="1"/>
  <c r="T207" i="1"/>
  <c r="E205" i="1"/>
  <c r="E202" i="1" s="1"/>
  <c r="E71" i="1"/>
  <c r="J209" i="1"/>
  <c r="J233" i="1" s="1"/>
  <c r="J241" i="1" s="1"/>
  <c r="E127" i="1"/>
  <c r="E32" i="1"/>
  <c r="E95" i="1"/>
  <c r="E44" i="1"/>
  <c r="E200" i="1"/>
  <c r="H209" i="1"/>
  <c r="H233" i="1" s="1"/>
  <c r="I209" i="1"/>
  <c r="I233" i="1" s="1"/>
  <c r="I241" i="1" s="1"/>
  <c r="E80" i="1"/>
  <c r="E111" i="1"/>
  <c r="E135" i="1"/>
  <c r="E175" i="1"/>
  <c r="E119" i="1"/>
  <c r="E53" i="1"/>
  <c r="T62" i="1"/>
  <c r="E60" i="1"/>
  <c r="E55" i="1" s="1"/>
  <c r="E156" i="1"/>
  <c r="E49" i="1"/>
  <c r="E38" i="1"/>
  <c r="E167" i="1"/>
  <c r="E24" i="1"/>
  <c r="E147" i="1"/>
  <c r="T231" i="1"/>
  <c r="E218" i="1"/>
  <c r="E225" i="1"/>
  <c r="E220" i="1" s="1"/>
  <c r="H241" i="1" l="1"/>
  <c r="E219" i="1"/>
  <c r="E213" i="1"/>
  <c r="E96" i="1"/>
  <c r="E82" i="1"/>
  <c r="E176" i="1"/>
  <c r="E169" i="1"/>
  <c r="T209" i="1"/>
  <c r="E136" i="1"/>
  <c r="E129" i="1"/>
  <c r="E149" i="1"/>
  <c r="E157" i="1"/>
  <c r="E137" i="1"/>
  <c r="E148" i="1"/>
  <c r="E34" i="1"/>
  <c r="E39" i="1"/>
  <c r="E33" i="1"/>
  <c r="E26" i="1"/>
  <c r="E201" i="1"/>
  <c r="E195" i="1"/>
  <c r="E128" i="1"/>
  <c r="E121" i="1"/>
  <c r="E158" i="1"/>
  <c r="E168" i="1"/>
  <c r="E50" i="1"/>
  <c r="E46" i="1"/>
  <c r="E51" i="1"/>
  <c r="E54" i="1"/>
  <c r="E97" i="1"/>
  <c r="E112" i="1"/>
  <c r="E25" i="1"/>
  <c r="E17" i="1"/>
  <c r="E45" i="1"/>
  <c r="E40" i="1"/>
  <c r="E120" i="1"/>
  <c r="E113" i="1"/>
  <c r="E73" i="1"/>
  <c r="E81" i="1"/>
  <c r="E72" i="1"/>
  <c r="E66" i="1"/>
  <c r="E194" i="1"/>
  <c r="E177" i="1"/>
  <c r="T233" i="1" l="1"/>
  <c r="T241" i="1" l="1"/>
</calcChain>
</file>

<file path=xl/sharedStrings.xml><?xml version="1.0" encoding="utf-8"?>
<sst xmlns="http://schemas.openxmlformats.org/spreadsheetml/2006/main" count="553" uniqueCount="216">
  <si>
    <t>MANAGER</t>
  </si>
  <si>
    <t>COMPANY</t>
  </si>
  <si>
    <t>INSERT BRANCH/ CLUB NAME HERE</t>
  </si>
  <si>
    <t>DEPARTMENT</t>
  </si>
  <si>
    <t>All</t>
  </si>
  <si>
    <t>Change Filters on FY22.EOM to refilter</t>
  </si>
  <si>
    <t>REGION</t>
  </si>
  <si>
    <t>COST CENTER</t>
  </si>
  <si>
    <t>PROJECT</t>
  </si>
  <si>
    <t>MONTH</t>
  </si>
  <si>
    <t>month</t>
  </si>
  <si>
    <t>Divisor ($)</t>
  </si>
  <si>
    <t>Level 1</t>
  </si>
  <si>
    <t>Level 2</t>
  </si>
  <si>
    <t>Level 3</t>
  </si>
  <si>
    <t>F'cast
Act+LE</t>
  </si>
  <si>
    <t>SLSQ P&amp;L | BY MONTH</t>
  </si>
  <si>
    <t>Month</t>
  </si>
  <si>
    <t>REVENUE</t>
  </si>
  <si>
    <t>Grants &amp; distributions</t>
  </si>
  <si>
    <t>Revenue</t>
  </si>
  <si>
    <t>Federal government</t>
  </si>
  <si>
    <t>State government</t>
  </si>
  <si>
    <t>Local government</t>
  </si>
  <si>
    <t>Other grants</t>
  </si>
  <si>
    <t>Distributions</t>
  </si>
  <si>
    <t>Jobkeeper</t>
  </si>
  <si>
    <t>Total Grants &amp; distributions</t>
  </si>
  <si>
    <t>Commercial revenue</t>
  </si>
  <si>
    <t>Fee for service</t>
  </si>
  <si>
    <t>Aviation services</t>
  </si>
  <si>
    <t xml:space="preserve">Lifeguard services </t>
  </si>
  <si>
    <t>Training services</t>
  </si>
  <si>
    <t>Other fee for service</t>
  </si>
  <si>
    <t>Total Commercial revenue</t>
  </si>
  <si>
    <t>Sponsorships</t>
  </si>
  <si>
    <t>National sponsorships</t>
  </si>
  <si>
    <t>State sponsorships</t>
  </si>
  <si>
    <t>Other sponsorships</t>
  </si>
  <si>
    <t>Total Sponsorships</t>
  </si>
  <si>
    <t>Event charges &amp; contributions</t>
  </si>
  <si>
    <t>Event/participation charges</t>
  </si>
  <si>
    <t>Fundraising event charges</t>
  </si>
  <si>
    <t>Club &amp; branch contributions</t>
  </si>
  <si>
    <t>Contributions</t>
  </si>
  <si>
    <t>Total Event charges &amp; contributions</t>
  </si>
  <si>
    <t>Inventory sales</t>
  </si>
  <si>
    <t>Sales</t>
  </si>
  <si>
    <t>Stock sales</t>
  </si>
  <si>
    <t>Resource sales</t>
  </si>
  <si>
    <t>Total Inventory sales</t>
  </si>
  <si>
    <t>Investments</t>
  </si>
  <si>
    <t>Investment earnings</t>
  </si>
  <si>
    <t>Total Investments</t>
  </si>
  <si>
    <t>Other income</t>
  </si>
  <si>
    <t>Donations &amp; Bequests</t>
  </si>
  <si>
    <t>Royalties</t>
  </si>
  <si>
    <t>Equipment sale/hire</t>
  </si>
  <si>
    <t>Total Other income</t>
  </si>
  <si>
    <t>TOTAL REVENUE</t>
  </si>
  <si>
    <t>EXPENSES</t>
  </si>
  <si>
    <t>Cost of goods sold</t>
  </si>
  <si>
    <t>COGS</t>
  </si>
  <si>
    <t>Stock</t>
  </si>
  <si>
    <t>Equipment</t>
  </si>
  <si>
    <t>Miscellaneous COGS</t>
  </si>
  <si>
    <t>Stock adjustments</t>
  </si>
  <si>
    <t>Total Cost of goods sold</t>
  </si>
  <si>
    <t>Salaries &amp; wages</t>
  </si>
  <si>
    <t>Expenses</t>
  </si>
  <si>
    <t>Salaries &amp; Wages</t>
  </si>
  <si>
    <t>Superannuation</t>
  </si>
  <si>
    <t>Workers Compensation</t>
  </si>
  <si>
    <t>Annual Leave</t>
  </si>
  <si>
    <t>Long service leave</t>
  </si>
  <si>
    <t>FBT</t>
  </si>
  <si>
    <t>Total Salaries &amp; wages</t>
  </si>
  <si>
    <t>Other staff costs</t>
  </si>
  <si>
    <t>Contracted labour</t>
  </si>
  <si>
    <t>Travel</t>
  </si>
  <si>
    <t>Accomodation</t>
  </si>
  <si>
    <t>Accommodation</t>
  </si>
  <si>
    <t>Meals while travelling</t>
  </si>
  <si>
    <t>Recruitment</t>
  </si>
  <si>
    <t>Training &amp; Development</t>
  </si>
  <si>
    <t>Books, journals, references</t>
  </si>
  <si>
    <t>Uniforms</t>
  </si>
  <si>
    <t>Entertainment</t>
  </si>
  <si>
    <t>Gifts &amp; awards</t>
  </si>
  <si>
    <t>Amenities</t>
  </si>
  <si>
    <t>Miscellaneous staff costs</t>
  </si>
  <si>
    <t>Total Other staff costs</t>
  </si>
  <si>
    <t>Insurance</t>
  </si>
  <si>
    <t>Professional Indemnity</t>
  </si>
  <si>
    <t>Industrial Special Risks</t>
  </si>
  <si>
    <t>Directors &amp; Officers</t>
  </si>
  <si>
    <t>Personal Accident</t>
  </si>
  <si>
    <t>Public Liability</t>
  </si>
  <si>
    <t>Members</t>
  </si>
  <si>
    <t>Marine Hull</t>
  </si>
  <si>
    <t>Travel cover</t>
  </si>
  <si>
    <t>Motor vehicles</t>
  </si>
  <si>
    <t>Jetskis</t>
  </si>
  <si>
    <t>Helicopter</t>
  </si>
  <si>
    <t>Excess</t>
  </si>
  <si>
    <t>Miscellaneous insurance</t>
  </si>
  <si>
    <t>Total Insurance</t>
  </si>
  <si>
    <t>MV Leases</t>
  </si>
  <si>
    <t>MV Fuel &amp; oil</t>
  </si>
  <si>
    <t>MV Repairs &amp; maintenance</t>
  </si>
  <si>
    <t>MV Registration</t>
  </si>
  <si>
    <t>MV Miscellaneous</t>
  </si>
  <si>
    <t>Total Motor vehicles</t>
  </si>
  <si>
    <t>Miscellaneous</t>
  </si>
  <si>
    <t>JS Leases</t>
  </si>
  <si>
    <t>JS Fuel &amp; oil</t>
  </si>
  <si>
    <t>JS Repairs &amp; maintenance</t>
  </si>
  <si>
    <t>JS Registration</t>
  </si>
  <si>
    <t>JS Miscellaneous</t>
  </si>
  <si>
    <t>Total</t>
  </si>
  <si>
    <t>Helicopters</t>
  </si>
  <si>
    <t>AV Landing fees</t>
  </si>
  <si>
    <t>AV Fuel &amp; oil</t>
  </si>
  <si>
    <t>AV Repairs &amp; maintenance SCHED</t>
  </si>
  <si>
    <t>AV Repairs &amp; maintenance UNSCHED</t>
  </si>
  <si>
    <t>AV Miscellaneous</t>
  </si>
  <si>
    <t xml:space="preserve">Total </t>
  </si>
  <si>
    <t>IT Services</t>
  </si>
  <si>
    <t>IT &amp; Communications</t>
  </si>
  <si>
    <t>Computer network</t>
  </si>
  <si>
    <t>Printing and photocopiers</t>
  </si>
  <si>
    <t>Telephones - mobiles</t>
  </si>
  <si>
    <t>Telephones - landlines</t>
  </si>
  <si>
    <t>Telephones - data</t>
  </si>
  <si>
    <t>Computer software licencing</t>
  </si>
  <si>
    <t>Network hardware</t>
  </si>
  <si>
    <t>Minor equipment</t>
  </si>
  <si>
    <t>Outsourced service providers</t>
  </si>
  <si>
    <t>Total IT Services</t>
  </si>
  <si>
    <t>Occupancy</t>
  </si>
  <si>
    <t>Rent</t>
  </si>
  <si>
    <t>Outgoings</t>
  </si>
  <si>
    <t>Electricity</t>
  </si>
  <si>
    <t>Cleaning</t>
  </si>
  <si>
    <t>Security</t>
  </si>
  <si>
    <t>Repairs &amp; maintenance</t>
  </si>
  <si>
    <t>Total Occupancy</t>
  </si>
  <si>
    <t>Marketing</t>
  </si>
  <si>
    <t>Advertising</t>
  </si>
  <si>
    <t>Communications</t>
  </si>
  <si>
    <t>Promotions</t>
  </si>
  <si>
    <t>Media</t>
  </si>
  <si>
    <t>Public relations</t>
  </si>
  <si>
    <t>Content development</t>
  </si>
  <si>
    <t>Miscellaneous marketing</t>
  </si>
  <si>
    <t>Collateral</t>
  </si>
  <si>
    <t>Total Marketing</t>
  </si>
  <si>
    <t>Equipment &amp; consumables</t>
  </si>
  <si>
    <t>Equipment hire/leases</t>
  </si>
  <si>
    <t>Signage</t>
  </si>
  <si>
    <t>First aid supplies</t>
  </si>
  <si>
    <t>Equipment repairs &amp; maintenance</t>
  </si>
  <si>
    <t>Other minor equipment</t>
  </si>
  <si>
    <t>Total Equipment &amp; consumables</t>
  </si>
  <si>
    <t>Administration</t>
  </si>
  <si>
    <t>Bad debts</t>
  </si>
  <si>
    <t>Bank charges</t>
  </si>
  <si>
    <t>Venue hire &amp; catering</t>
  </si>
  <si>
    <t>Stationery, postage &amp; freight</t>
  </si>
  <si>
    <t>Trophies &amp; medals</t>
  </si>
  <si>
    <t>Unallocated credit card expenses</t>
  </si>
  <si>
    <t>Consultancy</t>
  </si>
  <si>
    <t>Legal fees</t>
  </si>
  <si>
    <t>Audit &amp; compliance fees</t>
  </si>
  <si>
    <t>Officials &amp; volunteer expenses</t>
  </si>
  <si>
    <t>Other</t>
  </si>
  <si>
    <t>Investment Management Fee</t>
  </si>
  <si>
    <t>Grant assets</t>
  </si>
  <si>
    <t>Hosting Fees</t>
  </si>
  <si>
    <t>Security Bond</t>
  </si>
  <si>
    <t>Total Administration</t>
  </si>
  <si>
    <t>To be cleared</t>
  </si>
  <si>
    <t>Grant expense buckets</t>
  </si>
  <si>
    <t>Lifeguard buckets</t>
  </si>
  <si>
    <t>Event/Program/Project buckets</t>
  </si>
  <si>
    <t>Meetings</t>
  </si>
  <si>
    <t>Total To be cleared</t>
  </si>
  <si>
    <t>Internal transfers</t>
  </si>
  <si>
    <t>Admin recoveries</t>
  </si>
  <si>
    <t>Total Internal transfers</t>
  </si>
  <si>
    <t>TOTAL EXPENSES</t>
  </si>
  <si>
    <t>EBITDA</t>
  </si>
  <si>
    <t>DEPRECIATION, FINANCE &amp; IMPAIRMENT</t>
  </si>
  <si>
    <t>Depreciation &amp; Impairment</t>
  </si>
  <si>
    <t>Impairment</t>
  </si>
  <si>
    <t>Depreciation</t>
  </si>
  <si>
    <t>Depreciation - Leases</t>
  </si>
  <si>
    <t>Total Depreciation &amp; Impairment</t>
  </si>
  <si>
    <t>Finance costs/(revenue)</t>
  </si>
  <si>
    <t>Interest income</t>
  </si>
  <si>
    <t>Interest expense</t>
  </si>
  <si>
    <t>Interest expense - Leases</t>
  </si>
  <si>
    <t>Investment withdrawal</t>
  </si>
  <si>
    <t>Total Finance costs/(income)</t>
  </si>
  <si>
    <t>Gain&amp;Loss on Disposal</t>
  </si>
  <si>
    <t>Profit on Sale</t>
  </si>
  <si>
    <t>Loss on Sale</t>
  </si>
  <si>
    <t>Total Gain&amp;Loss on Disposal</t>
  </si>
  <si>
    <t>TOTAL DEPRECIATION, FINANCE &amp; IMPAIRMENT</t>
  </si>
  <si>
    <t>EBT</t>
  </si>
  <si>
    <t>CONSOLIDATIONS</t>
  </si>
  <si>
    <t>Interest income I/C</t>
  </si>
  <si>
    <t>Impairment I/C</t>
  </si>
  <si>
    <t>Interest expense I/C</t>
  </si>
  <si>
    <t>TOTAL CONSOLIDATIONS</t>
  </si>
  <si>
    <t xml:space="preserve">NET PROFIT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</si>
</sst>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;\(#,##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1C2E"/>
        <bgColor indexed="64"/>
      </patternFill>
    </fill>
    <fill>
      <patternFill patternType="solid">
        <fgColor rgb="FFFFD520"/>
        <bgColor indexed="64"/>
      </patternFill>
    </fill>
    <fill>
      <patternFill patternType="solid">
        <fgColor rgb="FF0060A9"/>
        <bgColor indexed="64"/>
      </patternFill>
    </fill>
    <fill>
      <patternFill patternType="gray06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4" borderId="0" xfId="0" applyFill="1"/>
    <xf numFmtId="3" fontId="0" fillId="5" borderId="0" xfId="1" applyNumberFormat="1" applyFont="1" applyFill="1"/>
    <xf numFmtId="0" fontId="2" fillId="0" borderId="0" xfId="0" applyFont="1"/>
    <xf numFmtId="0" fontId="0" fillId="6" borderId="0" xfId="0" applyFill="1" applyAlignment="1">
      <alignment horizontal="center"/>
    </xf>
    <xf numFmtId="0" fontId="3" fillId="0" borderId="0" xfId="0" applyFont="1"/>
    <xf numFmtId="17" fontId="0" fillId="6" borderId="0" xfId="0" applyNumberFormat="1" applyFill="1" applyAlignment="1">
      <alignment horizontal="center"/>
    </xf>
    <xf numFmtId="0" fontId="0" fillId="0" borderId="0" xfId="0" applyAlignment="1">
      <alignment vertical="center"/>
    </xf>
    <xf numFmtId="17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3" fontId="2" fillId="5" borderId="0" xfId="1" applyNumberFormat="1" applyFont="1" applyFill="1"/>
    <xf numFmtId="3" fontId="0" fillId="5" borderId="0" xfId="1" applyNumberFormat="1" applyFont="1" applyFill="1" applyAlignment="1">
      <alignment vertical="center"/>
    </xf>
    <xf numFmtId="17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/>
    <xf numFmtId="165" fontId="2" fillId="0" borderId="0" xfId="1" applyNumberFormat="1" applyFont="1"/>
    <xf numFmtId="3" fontId="0" fillId="0" borderId="0" xfId="1" applyNumberFormat="1" applyFont="1" applyFill="1"/>
    <xf numFmtId="165" fontId="0" fillId="5" borderId="0" xfId="1" applyNumberFormat="1" applyFont="1" applyFill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2" xfId="1" applyNumberFormat="1" applyFont="1" applyFill="1" applyBorder="1"/>
    <xf numFmtId="165" fontId="2" fillId="0" borderId="0" xfId="1" applyNumberFormat="1" applyFont="1" applyFill="1"/>
    <xf numFmtId="0" fontId="2" fillId="0" borderId="3" xfId="0" applyFont="1" applyBorder="1"/>
    <xf numFmtId="165" fontId="2" fillId="0" borderId="3" xfId="1" applyNumberFormat="1" applyFont="1" applyBorder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3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EEA33-4C2D-49A3-AC71-208BEE2FCE42}">
  <sheetPr>
    <tabColor theme="4" tint="0.59999389629810485"/>
    <pageSetUpPr fitToPage="1"/>
  </sheetPr>
  <dimension ref="A1:U244"/>
  <sheetViews>
    <sheetView tabSelected="1" topLeftCell="G153" workbookViewId="0">
      <selection activeCell="G217" sqref="G217"/>
    </sheetView>
  </sheetViews>
  <sheetFormatPr defaultColWidth="9.140625" defaultRowHeight="15" outlineLevelRow="2" outlineLevelCol="1"/>
  <cols>
    <col min="1" max="1" width="34.140625" hidden="1" customWidth="1" outlineLevel="1"/>
    <col min="2" max="2" width="20" hidden="1" customWidth="1" outlineLevel="1"/>
    <col min="3" max="3" width="31" hidden="1" customWidth="1" outlineLevel="1"/>
    <col min="4" max="4" width="3.140625" hidden="1" customWidth="1" outlineLevel="1"/>
    <col min="5" max="5" width="4.140625" customWidth="1" collapsed="1"/>
    <col min="6" max="6" width="18.42578125" customWidth="1"/>
    <col min="7" max="7" width="42.5703125" customWidth="1"/>
    <col min="8" max="8" width="10.28515625" bestFit="1" customWidth="1"/>
    <col min="9" max="13" width="9.28515625" bestFit="1" customWidth="1"/>
    <col min="14" max="15" width="10.5703125" bestFit="1" customWidth="1"/>
    <col min="16" max="17" width="9.28515625" bestFit="1" customWidth="1"/>
    <col min="18" max="18" width="10.5703125" bestFit="1" customWidth="1"/>
    <col min="19" max="19" width="9.28515625" bestFit="1" customWidth="1"/>
    <col min="20" max="20" width="10.5703125" bestFit="1" customWidth="1"/>
    <col min="21" max="21" width="4.42578125" customWidth="1"/>
  </cols>
  <sheetData>
    <row r="1" spans="1:21"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1" hidden="1"/>
    <row r="4" spans="1:21" ht="15" hidden="1" customHeight="1">
      <c r="E4" s="4"/>
      <c r="F4" s="5" t="s">
        <v>0</v>
      </c>
      <c r="G4" s="4"/>
      <c r="H4" s="4"/>
    </row>
    <row r="5" spans="1:21">
      <c r="D5" t="e">
        <f>IF(H5="All","&lt;&gt;",H5)</f>
        <v>#N/A</v>
      </c>
      <c r="E5" s="4"/>
      <c r="F5" s="5" t="s">
        <v>1</v>
      </c>
      <c r="G5" s="6" t="s">
        <v>2</v>
      </c>
      <c r="H5" s="5" t="e">
        <v>#N/A</v>
      </c>
    </row>
    <row r="6" spans="1:21">
      <c r="D6" t="str">
        <f>IF(H6="All","&lt;&gt;",H6)</f>
        <v>&lt;&gt;</v>
      </c>
      <c r="E6" s="4"/>
      <c r="F6" s="5" t="s">
        <v>3</v>
      </c>
      <c r="G6" s="6" t="s">
        <v>4</v>
      </c>
      <c r="H6" s="5" t="s">
        <v>4</v>
      </c>
      <c r="I6" s="7" t="s">
        <v>5</v>
      </c>
    </row>
    <row r="7" spans="1:21">
      <c r="D7" t="str">
        <f>IF(H7="All","&lt;&gt;",H7)</f>
        <v>&lt;&gt;</v>
      </c>
      <c r="E7" s="4"/>
      <c r="F7" s="5" t="s">
        <v>6</v>
      </c>
      <c r="G7" s="6" t="s">
        <v>4</v>
      </c>
      <c r="H7" s="5" t="s">
        <v>4</v>
      </c>
    </row>
    <row r="8" spans="1:21">
      <c r="D8" t="str">
        <f>IF(H8="All","&lt;&gt;",H8)</f>
        <v>&lt;&gt;</v>
      </c>
      <c r="E8" s="4"/>
      <c r="F8" s="5" t="s">
        <v>7</v>
      </c>
      <c r="G8" s="6" t="s">
        <v>4</v>
      </c>
      <c r="H8" s="5" t="s">
        <v>4</v>
      </c>
    </row>
    <row r="9" spans="1:21">
      <c r="D9" t="str">
        <f>IF(H9="All","&lt;&gt;",H9)</f>
        <v>&lt;&gt;</v>
      </c>
      <c r="E9" s="4"/>
      <c r="F9" s="5" t="s">
        <v>8</v>
      </c>
      <c r="G9" s="6" t="s">
        <v>4</v>
      </c>
      <c r="H9" s="5" t="s">
        <v>4</v>
      </c>
    </row>
    <row r="10" spans="1:21">
      <c r="E10" s="4"/>
      <c r="F10" s="5" t="s">
        <v>9</v>
      </c>
      <c r="G10" s="8" t="s">
        <v>10</v>
      </c>
      <c r="H10" s="4"/>
    </row>
    <row r="11" spans="1:21" outlineLevel="1">
      <c r="F11" t="s">
        <v>11</v>
      </c>
      <c r="G11" s="6">
        <v>1</v>
      </c>
      <c r="H11" s="4"/>
    </row>
    <row r="12" spans="1:21" ht="30.75" thickBot="1">
      <c r="A12" s="9" t="s">
        <v>12</v>
      </c>
      <c r="B12" s="9" t="s">
        <v>13</v>
      </c>
      <c r="C12" s="9" t="s">
        <v>14</v>
      </c>
      <c r="D12" s="10"/>
      <c r="E12" s="4"/>
      <c r="F12" s="4"/>
      <c r="G12" s="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 t="s">
        <v>15</v>
      </c>
      <c r="U12" s="13"/>
    </row>
    <row r="13" spans="1:21" ht="30" customHeight="1" thickBot="1">
      <c r="A13" s="14"/>
      <c r="B13" s="14"/>
      <c r="C13" s="14"/>
      <c r="D13" s="4"/>
      <c r="E13" s="4"/>
      <c r="F13" s="4"/>
      <c r="G13" s="5" t="s">
        <v>16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5" t="s">
        <v>17</v>
      </c>
      <c r="N13" s="15" t="s">
        <v>17</v>
      </c>
      <c r="O13" s="15" t="s">
        <v>17</v>
      </c>
      <c r="P13" s="15" t="s">
        <v>17</v>
      </c>
      <c r="Q13" s="15" t="s">
        <v>17</v>
      </c>
      <c r="R13" s="15" t="s">
        <v>17</v>
      </c>
      <c r="S13" s="15" t="s">
        <v>17</v>
      </c>
      <c r="T13" s="15" t="s">
        <v>17</v>
      </c>
      <c r="U13" s="4"/>
    </row>
    <row r="14" spans="1:2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outlineLevel="1">
      <c r="A15" s="4"/>
      <c r="B15" s="4"/>
      <c r="C15" s="4"/>
      <c r="D15" s="4"/>
      <c r="E15" s="4"/>
      <c r="F15" s="4"/>
      <c r="G15" s="5" t="s">
        <v>18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outlineLevel="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outlineLevel="2">
      <c r="A17" s="4"/>
      <c r="B17" s="4"/>
      <c r="C17" s="4"/>
      <c r="D17">
        <f>IF(D24=0,0,1)</f>
        <v>1</v>
      </c>
      <c r="E17">
        <f>IF(E24=0,0,1)</f>
        <v>0</v>
      </c>
      <c r="F17" s="4"/>
      <c r="G17" s="5" t="s">
        <v>19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outlineLevel="2">
      <c r="A18" t="s">
        <v>20</v>
      </c>
      <c r="B18" t="s">
        <v>19</v>
      </c>
      <c r="C18" s="16" t="s">
        <v>21</v>
      </c>
      <c r="D18">
        <f t="shared" ref="D18:D24" si="0">IF(G18=0,0,1)</f>
        <v>1</v>
      </c>
      <c r="E18">
        <f t="shared" ref="E18:E24" si="1">IF(T18=0,0,1)</f>
        <v>0</v>
      </c>
      <c r="F18" s="4"/>
      <c r="G18" s="16" t="s">
        <v>21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>
        <f t="shared" ref="T18:T23" si="2">SUM(H18:S18)</f>
        <v>0</v>
      </c>
      <c r="U18" s="4"/>
    </row>
    <row r="19" spans="1:21" outlineLevel="2">
      <c r="A19" t="s">
        <v>20</v>
      </c>
      <c r="B19" t="s">
        <v>19</v>
      </c>
      <c r="C19" s="16" t="s">
        <v>22</v>
      </c>
      <c r="D19">
        <f t="shared" si="0"/>
        <v>1</v>
      </c>
      <c r="E19">
        <f t="shared" si="1"/>
        <v>0</v>
      </c>
      <c r="F19" s="4"/>
      <c r="G19" s="16" t="s">
        <v>22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f t="shared" si="2"/>
        <v>0</v>
      </c>
      <c r="U19" s="4"/>
    </row>
    <row r="20" spans="1:21" outlineLevel="2">
      <c r="A20" t="s">
        <v>20</v>
      </c>
      <c r="B20" t="s">
        <v>19</v>
      </c>
      <c r="C20" s="16" t="s">
        <v>23</v>
      </c>
      <c r="D20">
        <f t="shared" si="0"/>
        <v>1</v>
      </c>
      <c r="E20">
        <f t="shared" si="1"/>
        <v>0</v>
      </c>
      <c r="F20" s="4"/>
      <c r="G20" s="16" t="s">
        <v>23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>
        <f t="shared" si="2"/>
        <v>0</v>
      </c>
      <c r="U20" s="4"/>
    </row>
    <row r="21" spans="1:21" outlineLevel="2">
      <c r="A21" t="s">
        <v>20</v>
      </c>
      <c r="B21" t="s">
        <v>19</v>
      </c>
      <c r="C21" t="s">
        <v>24</v>
      </c>
      <c r="D21">
        <f t="shared" si="0"/>
        <v>1</v>
      </c>
      <c r="E21">
        <f t="shared" si="1"/>
        <v>0</v>
      </c>
      <c r="F21" s="4"/>
      <c r="G21" t="s">
        <v>24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>
        <f t="shared" si="2"/>
        <v>0</v>
      </c>
      <c r="U21" s="4"/>
    </row>
    <row r="22" spans="1:21" outlineLevel="2">
      <c r="A22" t="s">
        <v>20</v>
      </c>
      <c r="B22" t="s">
        <v>19</v>
      </c>
      <c r="C22" s="16" t="s">
        <v>25</v>
      </c>
      <c r="D22">
        <f t="shared" si="0"/>
        <v>1</v>
      </c>
      <c r="E22">
        <f t="shared" si="1"/>
        <v>0</v>
      </c>
      <c r="F22" s="4"/>
      <c r="G22" s="16" t="s">
        <v>25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>
        <f t="shared" si="2"/>
        <v>0</v>
      </c>
      <c r="U22" s="4"/>
    </row>
    <row r="23" spans="1:21" outlineLevel="2">
      <c r="C23" s="16"/>
      <c r="D23">
        <f t="shared" si="0"/>
        <v>1</v>
      </c>
      <c r="E23">
        <f t="shared" si="1"/>
        <v>0</v>
      </c>
      <c r="F23" s="4"/>
      <c r="G23" s="16" t="s">
        <v>26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>
        <f t="shared" si="2"/>
        <v>0</v>
      </c>
      <c r="U23" s="4"/>
    </row>
    <row r="24" spans="1:21" outlineLevel="1">
      <c r="A24" s="4"/>
      <c r="B24" s="4"/>
      <c r="C24" s="4"/>
      <c r="D24">
        <f t="shared" si="0"/>
        <v>1</v>
      </c>
      <c r="E24">
        <f t="shared" si="1"/>
        <v>0</v>
      </c>
      <c r="F24" s="4"/>
      <c r="G24" s="5" t="s">
        <v>27</v>
      </c>
      <c r="H24" s="18">
        <f>SUM(H18:H23)</f>
        <v>0</v>
      </c>
      <c r="I24" s="18">
        <f t="shared" ref="I24:T24" si="3">SUM(I18:I23)</f>
        <v>0</v>
      </c>
      <c r="J24" s="18">
        <f t="shared" si="3"/>
        <v>0</v>
      </c>
      <c r="K24" s="18">
        <f t="shared" si="3"/>
        <v>0</v>
      </c>
      <c r="L24" s="18">
        <f t="shared" si="3"/>
        <v>0</v>
      </c>
      <c r="M24" s="18">
        <f t="shared" si="3"/>
        <v>0</v>
      </c>
      <c r="N24" s="18">
        <f t="shared" si="3"/>
        <v>0</v>
      </c>
      <c r="O24" s="18">
        <f t="shared" si="3"/>
        <v>0</v>
      </c>
      <c r="P24" s="18">
        <f t="shared" si="3"/>
        <v>0</v>
      </c>
      <c r="Q24" s="18">
        <f t="shared" si="3"/>
        <v>0</v>
      </c>
      <c r="R24" s="18">
        <f t="shared" si="3"/>
        <v>0</v>
      </c>
      <c r="S24" s="18">
        <f t="shared" si="3"/>
        <v>0</v>
      </c>
      <c r="T24" s="18">
        <f t="shared" si="3"/>
        <v>0</v>
      </c>
      <c r="U24" s="4"/>
    </row>
    <row r="25" spans="1:21" outlineLevel="2">
      <c r="A25" s="4"/>
      <c r="B25" s="4"/>
      <c r="C25" s="4"/>
      <c r="D25" s="19">
        <f>(IF(AND(D24=0,D32=0),0,1))</f>
        <v>1</v>
      </c>
      <c r="E25" s="19">
        <f>(IF(AND(E24=0,E32=0),0,1))</f>
        <v>0</v>
      </c>
      <c r="F25" s="4"/>
      <c r="G25" s="4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"/>
    </row>
    <row r="26" spans="1:21" outlineLevel="2">
      <c r="A26" s="4"/>
      <c r="B26" s="4"/>
      <c r="C26" s="4"/>
      <c r="D26">
        <f>IF(D32=0,0,1)</f>
        <v>1</v>
      </c>
      <c r="E26">
        <f>IF(E32=0,0,1)</f>
        <v>0</v>
      </c>
      <c r="F26" s="4"/>
      <c r="G26" s="5" t="s">
        <v>28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"/>
    </row>
    <row r="27" spans="1:21" outlineLevel="2">
      <c r="A27" t="s">
        <v>20</v>
      </c>
      <c r="B27" t="s">
        <v>29</v>
      </c>
      <c r="C27" t="s">
        <v>30</v>
      </c>
      <c r="D27">
        <f>IF(G27=0,0,1)</f>
        <v>0</v>
      </c>
      <c r="E27">
        <f>IF(T27=0,0,1)</f>
        <v>0</v>
      </c>
      <c r="F27" s="4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>
        <f>SUM(H27:S27)</f>
        <v>0</v>
      </c>
      <c r="U27" s="4"/>
    </row>
    <row r="28" spans="1:21" outlineLevel="2">
      <c r="A28" t="s">
        <v>20</v>
      </c>
      <c r="B28" t="s">
        <v>29</v>
      </c>
      <c r="C28" t="s">
        <v>31</v>
      </c>
      <c r="D28">
        <f>IF(G28=0,0,1)</f>
        <v>0</v>
      </c>
      <c r="E28">
        <f>IF(T28=0,0,1)</f>
        <v>0</v>
      </c>
      <c r="F28" s="4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>
        <f t="shared" ref="T28:T31" si="4">SUM(H28:S28)</f>
        <v>0</v>
      </c>
      <c r="U28" s="4"/>
    </row>
    <row r="29" spans="1:21" outlineLevel="2">
      <c r="A29" t="s">
        <v>20</v>
      </c>
      <c r="B29" t="s">
        <v>29</v>
      </c>
      <c r="C29" t="s">
        <v>32</v>
      </c>
      <c r="D29">
        <f>IF(G29=0,0,1)</f>
        <v>0</v>
      </c>
      <c r="E29">
        <f>IF(T29=0,0,1)</f>
        <v>0</v>
      </c>
      <c r="F29" s="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>
        <f t="shared" si="4"/>
        <v>0</v>
      </c>
      <c r="U29" s="4"/>
    </row>
    <row r="30" spans="1:21" outlineLevel="2">
      <c r="F30" s="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>
        <f t="shared" si="4"/>
        <v>0</v>
      </c>
      <c r="U30" s="4"/>
    </row>
    <row r="31" spans="1:21" outlineLevel="2">
      <c r="A31" t="s">
        <v>20</v>
      </c>
      <c r="B31" t="s">
        <v>29</v>
      </c>
      <c r="C31" t="s">
        <v>33</v>
      </c>
      <c r="D31">
        <f>IF(G31=0,0,1)</f>
        <v>1</v>
      </c>
      <c r="E31">
        <f>IF(T31=0,0,1)</f>
        <v>0</v>
      </c>
      <c r="F31" s="4"/>
      <c r="G31" t="s">
        <v>33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>
        <f t="shared" si="4"/>
        <v>0</v>
      </c>
      <c r="U31" s="4"/>
    </row>
    <row r="32" spans="1:21" outlineLevel="1">
      <c r="A32" s="4"/>
      <c r="B32" s="4"/>
      <c r="C32" s="4"/>
      <c r="D32">
        <f>IF(G32=0,0,1)</f>
        <v>1</v>
      </c>
      <c r="E32">
        <f>IF(T32=0,0,1)</f>
        <v>0</v>
      </c>
      <c r="F32" s="4"/>
      <c r="G32" s="5" t="s">
        <v>34</v>
      </c>
      <c r="H32" s="18">
        <f t="shared" ref="H32:T32" si="5">SUM(H27:H31)</f>
        <v>0</v>
      </c>
      <c r="I32" s="18">
        <f t="shared" si="5"/>
        <v>0</v>
      </c>
      <c r="J32" s="18">
        <f t="shared" si="5"/>
        <v>0</v>
      </c>
      <c r="K32" s="18">
        <f t="shared" si="5"/>
        <v>0</v>
      </c>
      <c r="L32" s="18">
        <f t="shared" si="5"/>
        <v>0</v>
      </c>
      <c r="M32" s="18">
        <f t="shared" si="5"/>
        <v>0</v>
      </c>
      <c r="N32" s="18">
        <f t="shared" si="5"/>
        <v>0</v>
      </c>
      <c r="O32" s="18">
        <f t="shared" si="5"/>
        <v>0</v>
      </c>
      <c r="P32" s="18">
        <f t="shared" si="5"/>
        <v>0</v>
      </c>
      <c r="Q32" s="18">
        <f t="shared" si="5"/>
        <v>0</v>
      </c>
      <c r="R32" s="18">
        <f t="shared" si="5"/>
        <v>0</v>
      </c>
      <c r="S32" s="18">
        <f t="shared" si="5"/>
        <v>0</v>
      </c>
      <c r="T32" s="18">
        <f t="shared" si="5"/>
        <v>0</v>
      </c>
      <c r="U32" s="4"/>
    </row>
    <row r="33" spans="1:21" outlineLevel="2">
      <c r="A33" s="4"/>
      <c r="B33" s="4"/>
      <c r="C33" s="4"/>
      <c r="D33" s="19">
        <f>(IF(AND(D32=0,D38=0),0,1))</f>
        <v>1</v>
      </c>
      <c r="E33" s="19">
        <f>(IF(AND(E32=0,E38=0),0,1))</f>
        <v>0</v>
      </c>
      <c r="F33" s="4"/>
      <c r="G33" s="4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4"/>
    </row>
    <row r="34" spans="1:21" outlineLevel="2">
      <c r="A34" s="4"/>
      <c r="B34" s="4"/>
      <c r="C34" s="4"/>
      <c r="D34">
        <f>IF(D38=0,0,1)</f>
        <v>1</v>
      </c>
      <c r="E34">
        <f>IF(E38=0,0,1)</f>
        <v>0</v>
      </c>
      <c r="F34" s="4"/>
      <c r="G34" s="5" t="s">
        <v>35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4"/>
    </row>
    <row r="35" spans="1:21" outlineLevel="2">
      <c r="A35" s="16" t="s">
        <v>20</v>
      </c>
      <c r="B35" s="16" t="s">
        <v>35</v>
      </c>
      <c r="C35" s="16" t="s">
        <v>36</v>
      </c>
      <c r="D35">
        <f>IF(G35=0,0,1)</f>
        <v>1</v>
      </c>
      <c r="E35">
        <f>IF(T35=0,0,1)</f>
        <v>0</v>
      </c>
      <c r="F35" s="4"/>
      <c r="G35" s="16" t="s">
        <v>36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>
        <f>SUM(H35:S35)</f>
        <v>0</v>
      </c>
      <c r="U35" s="4"/>
    </row>
    <row r="36" spans="1:21" outlineLevel="2">
      <c r="A36" s="16" t="s">
        <v>20</v>
      </c>
      <c r="B36" s="16" t="s">
        <v>35</v>
      </c>
      <c r="C36" s="16" t="s">
        <v>37</v>
      </c>
      <c r="D36">
        <f>IF(G36=0,0,1)</f>
        <v>1</v>
      </c>
      <c r="E36">
        <f>IF(T36=0,0,1)</f>
        <v>0</v>
      </c>
      <c r="F36" s="4"/>
      <c r="G36" s="16" t="s">
        <v>37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>
        <f>SUM(H36:S36)</f>
        <v>0</v>
      </c>
      <c r="U36" s="4"/>
    </row>
    <row r="37" spans="1:21" outlineLevel="2">
      <c r="A37" s="16" t="s">
        <v>20</v>
      </c>
      <c r="B37" s="16" t="s">
        <v>35</v>
      </c>
      <c r="C37" s="16" t="s">
        <v>38</v>
      </c>
      <c r="D37">
        <f>IF(G37=0,0,1)</f>
        <v>1</v>
      </c>
      <c r="E37">
        <f>IF(T37=0,0,1)</f>
        <v>0</v>
      </c>
      <c r="F37" s="4"/>
      <c r="G37" s="16" t="s">
        <v>38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>
        <f>SUM(H37:S37)</f>
        <v>0</v>
      </c>
      <c r="U37" s="4"/>
    </row>
    <row r="38" spans="1:21" outlineLevel="1">
      <c r="A38" s="4"/>
      <c r="B38" s="4"/>
      <c r="C38" s="4"/>
      <c r="D38">
        <f>IF(G38=0,0,1)</f>
        <v>1</v>
      </c>
      <c r="E38">
        <f>IF(T38=0,0,1)</f>
        <v>0</v>
      </c>
      <c r="F38" s="4"/>
      <c r="G38" s="5" t="s">
        <v>39</v>
      </c>
      <c r="H38" s="18">
        <f t="shared" ref="H38:T38" si="6">SUM(H35:H37)</f>
        <v>0</v>
      </c>
      <c r="I38" s="18">
        <f t="shared" si="6"/>
        <v>0</v>
      </c>
      <c r="J38" s="18">
        <f t="shared" si="6"/>
        <v>0</v>
      </c>
      <c r="K38" s="18">
        <f t="shared" si="6"/>
        <v>0</v>
      </c>
      <c r="L38" s="18">
        <f t="shared" si="6"/>
        <v>0</v>
      </c>
      <c r="M38" s="18">
        <f t="shared" si="6"/>
        <v>0</v>
      </c>
      <c r="N38" s="18">
        <f t="shared" si="6"/>
        <v>0</v>
      </c>
      <c r="O38" s="18">
        <f t="shared" si="6"/>
        <v>0</v>
      </c>
      <c r="P38" s="18">
        <f t="shared" si="6"/>
        <v>0</v>
      </c>
      <c r="Q38" s="18">
        <f t="shared" si="6"/>
        <v>0</v>
      </c>
      <c r="R38" s="18">
        <f t="shared" si="6"/>
        <v>0</v>
      </c>
      <c r="S38" s="18">
        <f t="shared" si="6"/>
        <v>0</v>
      </c>
      <c r="T38" s="18">
        <f t="shared" si="6"/>
        <v>0</v>
      </c>
      <c r="U38" s="4"/>
    </row>
    <row r="39" spans="1:21" outlineLevel="2">
      <c r="A39" s="4"/>
      <c r="B39" s="4"/>
      <c r="C39" s="4"/>
      <c r="D39" s="19">
        <f>(IF(AND(D38=0,D44=0),0,1))</f>
        <v>1</v>
      </c>
      <c r="E39" s="19">
        <f>(IF(AND(E38=0,E44=0),0,1))</f>
        <v>0</v>
      </c>
      <c r="F39" s="4"/>
      <c r="G39" s="4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4"/>
    </row>
    <row r="40" spans="1:21" outlineLevel="2">
      <c r="A40" s="4"/>
      <c r="B40" s="4"/>
      <c r="C40" s="4"/>
      <c r="D40">
        <f>IF(D44=0,0,1)</f>
        <v>1</v>
      </c>
      <c r="E40">
        <f>IF(E44=0,0,1)</f>
        <v>0</v>
      </c>
      <c r="F40" s="4"/>
      <c r="G40" s="5" t="s">
        <v>40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4"/>
    </row>
    <row r="41" spans="1:21" outlineLevel="2">
      <c r="A41" s="16" t="s">
        <v>20</v>
      </c>
      <c r="B41" s="16" t="s">
        <v>40</v>
      </c>
      <c r="C41" s="16" t="s">
        <v>41</v>
      </c>
      <c r="D41">
        <f>IF(G41=0,0,1)</f>
        <v>1</v>
      </c>
      <c r="E41">
        <f>IF(T41=0,0,1)</f>
        <v>0</v>
      </c>
      <c r="F41" s="4"/>
      <c r="G41" s="16" t="s">
        <v>41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>
        <f>SUM(H41:S41)</f>
        <v>0</v>
      </c>
      <c r="U41" s="4"/>
    </row>
    <row r="42" spans="1:21" outlineLevel="2">
      <c r="A42" s="16" t="s">
        <v>20</v>
      </c>
      <c r="B42" s="16" t="s">
        <v>40</v>
      </c>
      <c r="C42" s="16" t="s">
        <v>42</v>
      </c>
      <c r="D42">
        <f>IF(G42=0,0,1)</f>
        <v>1</v>
      </c>
      <c r="E42">
        <f>IF(T42=0,0,1)</f>
        <v>0</v>
      </c>
      <c r="F42" s="4"/>
      <c r="G42" s="16" t="s">
        <v>42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>
        <f>SUM(H42:S42)</f>
        <v>0</v>
      </c>
      <c r="U42" s="4"/>
    </row>
    <row r="43" spans="1:21" outlineLevel="2">
      <c r="A43" s="16" t="s">
        <v>20</v>
      </c>
      <c r="B43" s="16" t="s">
        <v>40</v>
      </c>
      <c r="C43" s="16" t="s">
        <v>43</v>
      </c>
      <c r="D43">
        <f>IF(G43=0,0,1)</f>
        <v>1</v>
      </c>
      <c r="E43">
        <f>IF(T43=0,0,1)</f>
        <v>0</v>
      </c>
      <c r="F43" s="4"/>
      <c r="G43" s="16" t="s">
        <v>44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>
        <f>SUM(H43:S43)</f>
        <v>0</v>
      </c>
      <c r="U43" s="4"/>
    </row>
    <row r="44" spans="1:21" outlineLevel="1">
      <c r="A44" s="4"/>
      <c r="B44" s="4"/>
      <c r="C44" s="4"/>
      <c r="D44">
        <f>IF(G44=0,0,1)</f>
        <v>1</v>
      </c>
      <c r="E44">
        <f>IF(T44=0,0,1)</f>
        <v>0</v>
      </c>
      <c r="F44" s="4"/>
      <c r="G44" s="5" t="s">
        <v>45</v>
      </c>
      <c r="H44" s="18">
        <f>SUM(H41:H43)</f>
        <v>0</v>
      </c>
      <c r="I44" s="18">
        <f t="shared" ref="I44:T44" si="7">SUM(I41:I43)</f>
        <v>0</v>
      </c>
      <c r="J44" s="18">
        <f t="shared" si="7"/>
        <v>0</v>
      </c>
      <c r="K44" s="18">
        <f t="shared" si="7"/>
        <v>0</v>
      </c>
      <c r="L44" s="18">
        <f t="shared" si="7"/>
        <v>0</v>
      </c>
      <c r="M44" s="18">
        <f t="shared" si="7"/>
        <v>0</v>
      </c>
      <c r="N44" s="18">
        <f t="shared" si="7"/>
        <v>0</v>
      </c>
      <c r="O44" s="18">
        <f t="shared" si="7"/>
        <v>0</v>
      </c>
      <c r="P44" s="18">
        <f t="shared" si="7"/>
        <v>0</v>
      </c>
      <c r="Q44" s="18">
        <f t="shared" si="7"/>
        <v>0</v>
      </c>
      <c r="R44" s="18">
        <f t="shared" si="7"/>
        <v>0</v>
      </c>
      <c r="S44" s="18">
        <f t="shared" si="7"/>
        <v>0</v>
      </c>
      <c r="T44" s="18">
        <f t="shared" si="7"/>
        <v>0</v>
      </c>
      <c r="U44" s="4"/>
    </row>
    <row r="45" spans="1:21" outlineLevel="2">
      <c r="A45" s="4"/>
      <c r="B45" s="4"/>
      <c r="C45" s="4"/>
      <c r="D45" s="19">
        <f>(IF(AND(D44=0,D49=0),0,1))</f>
        <v>1</v>
      </c>
      <c r="E45" s="19">
        <f>(IF(AND(E44=0,E49=0),0,1))</f>
        <v>0</v>
      </c>
      <c r="F45" s="4"/>
      <c r="G45" s="4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4"/>
    </row>
    <row r="46" spans="1:21" outlineLevel="2">
      <c r="A46" s="4"/>
      <c r="B46" s="4"/>
      <c r="C46" s="4"/>
      <c r="D46">
        <f>IF(D49=0,0,1)</f>
        <v>1</v>
      </c>
      <c r="E46">
        <f>IF(E49=0,0,1)</f>
        <v>0</v>
      </c>
      <c r="F46" s="4"/>
      <c r="G46" s="5" t="s">
        <v>46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4"/>
    </row>
    <row r="47" spans="1:21" outlineLevel="2">
      <c r="A47" t="s">
        <v>20</v>
      </c>
      <c r="B47" t="s">
        <v>47</v>
      </c>
      <c r="C47" t="s">
        <v>48</v>
      </c>
      <c r="D47">
        <f>IF(G47=0,0,1)</f>
        <v>1</v>
      </c>
      <c r="E47">
        <f>IF(T47=0,0,1)</f>
        <v>0</v>
      </c>
      <c r="F47" s="4"/>
      <c r="G47" t="s">
        <v>48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>
        <f>SUM(H47:S47)</f>
        <v>0</v>
      </c>
      <c r="U47" s="4"/>
    </row>
    <row r="48" spans="1:21" outlineLevel="2">
      <c r="A48" t="s">
        <v>20</v>
      </c>
      <c r="B48" t="s">
        <v>47</v>
      </c>
      <c r="C48" t="s">
        <v>49</v>
      </c>
      <c r="D48">
        <f>IF(G48=0,0,1)</f>
        <v>1</v>
      </c>
      <c r="E48">
        <f>IF(T48=0,0,1)</f>
        <v>0</v>
      </c>
      <c r="F48" s="4"/>
      <c r="G48" t="s">
        <v>49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>
        <f>SUM(H48:S48)</f>
        <v>0</v>
      </c>
      <c r="U48" s="4"/>
    </row>
    <row r="49" spans="1:21" outlineLevel="1">
      <c r="A49" s="4"/>
      <c r="B49" s="4"/>
      <c r="C49" s="4"/>
      <c r="D49">
        <f>IF(G49=0,0,1)</f>
        <v>1</v>
      </c>
      <c r="E49">
        <f>IF(T49=0,0,1)</f>
        <v>0</v>
      </c>
      <c r="F49" s="4"/>
      <c r="G49" s="5" t="s">
        <v>50</v>
      </c>
      <c r="H49" s="18">
        <f>SUM(H47:H48)</f>
        <v>0</v>
      </c>
      <c r="I49" s="18">
        <f t="shared" ref="I49:T49" si="8">SUM(I47:I48)</f>
        <v>0</v>
      </c>
      <c r="J49" s="18">
        <f t="shared" si="8"/>
        <v>0</v>
      </c>
      <c r="K49" s="18">
        <f t="shared" si="8"/>
        <v>0</v>
      </c>
      <c r="L49" s="18">
        <f t="shared" si="8"/>
        <v>0</v>
      </c>
      <c r="M49" s="18">
        <f t="shared" si="8"/>
        <v>0</v>
      </c>
      <c r="N49" s="18">
        <f t="shared" si="8"/>
        <v>0</v>
      </c>
      <c r="O49" s="18">
        <f t="shared" si="8"/>
        <v>0</v>
      </c>
      <c r="P49" s="18">
        <f t="shared" si="8"/>
        <v>0</v>
      </c>
      <c r="Q49" s="18">
        <f t="shared" si="8"/>
        <v>0</v>
      </c>
      <c r="R49" s="18">
        <f t="shared" si="8"/>
        <v>0</v>
      </c>
      <c r="S49" s="18">
        <f t="shared" si="8"/>
        <v>0</v>
      </c>
      <c r="T49" s="18">
        <f t="shared" si="8"/>
        <v>0</v>
      </c>
      <c r="U49" s="4"/>
    </row>
    <row r="50" spans="1:21" outlineLevel="2">
      <c r="A50" s="4"/>
      <c r="B50" s="4"/>
      <c r="C50" s="4"/>
      <c r="D50" s="19">
        <f>(IF(AND(D49=0,D53=0),0,1))</f>
        <v>1</v>
      </c>
      <c r="E50" s="19">
        <f>(IF(AND(E49=0,E53=0),0,1))</f>
        <v>0</v>
      </c>
      <c r="F50" s="4"/>
      <c r="G50" s="4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4"/>
    </row>
    <row r="51" spans="1:21" outlineLevel="2">
      <c r="A51" s="4"/>
      <c r="B51" s="4"/>
      <c r="C51" s="4"/>
      <c r="D51">
        <f>IF(D53=0,0,1)</f>
        <v>1</v>
      </c>
      <c r="E51">
        <f>IF(E53=0,0,1)</f>
        <v>0</v>
      </c>
      <c r="F51" s="4"/>
      <c r="G51" s="5" t="s">
        <v>51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4"/>
    </row>
    <row r="52" spans="1:21" outlineLevel="2">
      <c r="A52" s="16" t="s">
        <v>20</v>
      </c>
      <c r="B52" t="s">
        <v>52</v>
      </c>
      <c r="C52" t="s">
        <v>52</v>
      </c>
      <c r="D52">
        <f>IF(G52=0,0,1)</f>
        <v>1</v>
      </c>
      <c r="E52">
        <f>IF(T52=0,0,1)</f>
        <v>0</v>
      </c>
      <c r="F52" s="4"/>
      <c r="G52" t="s">
        <v>52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>
        <f>SUM(H52:S52)</f>
        <v>0</v>
      </c>
      <c r="U52" s="4"/>
    </row>
    <row r="53" spans="1:21" outlineLevel="1">
      <c r="A53" s="4"/>
      <c r="B53" s="4"/>
      <c r="C53" s="4"/>
      <c r="D53">
        <f>IF(G53=0,0,1)</f>
        <v>1</v>
      </c>
      <c r="E53">
        <f>IF(T53=0,0,1)</f>
        <v>0</v>
      </c>
      <c r="F53" s="4"/>
      <c r="G53" s="5" t="s">
        <v>53</v>
      </c>
      <c r="H53" s="18">
        <f t="shared" ref="H53:T53" si="9">SUM(H52:H52)</f>
        <v>0</v>
      </c>
      <c r="I53" s="18">
        <f t="shared" si="9"/>
        <v>0</v>
      </c>
      <c r="J53" s="18">
        <f t="shared" si="9"/>
        <v>0</v>
      </c>
      <c r="K53" s="18">
        <f t="shared" si="9"/>
        <v>0</v>
      </c>
      <c r="L53" s="18">
        <f t="shared" si="9"/>
        <v>0</v>
      </c>
      <c r="M53" s="18">
        <f t="shared" si="9"/>
        <v>0</v>
      </c>
      <c r="N53" s="18">
        <f t="shared" si="9"/>
        <v>0</v>
      </c>
      <c r="O53" s="18">
        <f t="shared" si="9"/>
        <v>0</v>
      </c>
      <c r="P53" s="18">
        <f t="shared" si="9"/>
        <v>0</v>
      </c>
      <c r="Q53" s="18">
        <f t="shared" si="9"/>
        <v>0</v>
      </c>
      <c r="R53" s="18">
        <f t="shared" si="9"/>
        <v>0</v>
      </c>
      <c r="S53" s="18">
        <f t="shared" si="9"/>
        <v>0</v>
      </c>
      <c r="T53" s="18">
        <f t="shared" si="9"/>
        <v>0</v>
      </c>
      <c r="U53" s="4"/>
    </row>
    <row r="54" spans="1:21" outlineLevel="2">
      <c r="A54" s="4"/>
      <c r="B54" s="4"/>
      <c r="C54" s="4"/>
      <c r="D54" s="19">
        <f>(IF(AND(D53=0,D60=0),0,1))</f>
        <v>1</v>
      </c>
      <c r="E54" s="19">
        <f>(IF(AND(E53=0,E60=0),0,1))</f>
        <v>0</v>
      </c>
      <c r="F54" s="4"/>
      <c r="G54" s="4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4"/>
    </row>
    <row r="55" spans="1:21" outlineLevel="2">
      <c r="A55" s="4"/>
      <c r="B55" s="4"/>
      <c r="C55" s="4"/>
      <c r="D55">
        <f>IF(D60=0,0,1)</f>
        <v>1</v>
      </c>
      <c r="E55">
        <f>IF(E60=0,0,1)</f>
        <v>0</v>
      </c>
      <c r="F55" s="4"/>
      <c r="G55" s="5" t="s">
        <v>54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4"/>
    </row>
    <row r="56" spans="1:21" outlineLevel="2">
      <c r="A56" t="s">
        <v>20</v>
      </c>
      <c r="B56" t="s">
        <v>54</v>
      </c>
      <c r="C56" t="s">
        <v>55</v>
      </c>
      <c r="D56">
        <f t="shared" ref="D56:D60" si="10">IF(G56=0,0,1)</f>
        <v>1</v>
      </c>
      <c r="E56">
        <f t="shared" ref="E56:E60" si="11">IF(T56=0,0,1)</f>
        <v>0</v>
      </c>
      <c r="F56" s="4"/>
      <c r="G56" t="s">
        <v>55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>
        <f t="shared" ref="T56:T59" si="12">SUM(H56:S56)</f>
        <v>0</v>
      </c>
      <c r="U56" s="4"/>
    </row>
    <row r="57" spans="1:21" outlineLevel="2">
      <c r="A57" t="s">
        <v>20</v>
      </c>
      <c r="B57" t="s">
        <v>54</v>
      </c>
      <c r="C57" t="s">
        <v>56</v>
      </c>
      <c r="D57">
        <f t="shared" si="10"/>
        <v>1</v>
      </c>
      <c r="E57">
        <f t="shared" si="11"/>
        <v>0</v>
      </c>
      <c r="F57" s="4"/>
      <c r="G57" t="s">
        <v>56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>
        <f t="shared" si="12"/>
        <v>0</v>
      </c>
      <c r="U57" s="4"/>
    </row>
    <row r="58" spans="1:21" outlineLevel="2">
      <c r="A58" t="s">
        <v>20</v>
      </c>
      <c r="B58" t="s">
        <v>54</v>
      </c>
      <c r="C58" t="s">
        <v>54</v>
      </c>
      <c r="D58">
        <f t="shared" si="10"/>
        <v>1</v>
      </c>
      <c r="E58">
        <f t="shared" si="11"/>
        <v>0</v>
      </c>
      <c r="F58" s="4"/>
      <c r="G58" t="s">
        <v>54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>
        <f t="shared" si="12"/>
        <v>0</v>
      </c>
      <c r="U58" s="4"/>
    </row>
    <row r="59" spans="1:21" outlineLevel="2">
      <c r="A59" t="s">
        <v>20</v>
      </c>
      <c r="B59" t="s">
        <v>54</v>
      </c>
      <c r="C59" t="s">
        <v>57</v>
      </c>
      <c r="D59">
        <f t="shared" si="10"/>
        <v>1</v>
      </c>
      <c r="E59">
        <f t="shared" si="11"/>
        <v>0</v>
      </c>
      <c r="F59" s="4"/>
      <c r="G59" t="s">
        <v>57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>
        <f t="shared" si="12"/>
        <v>0</v>
      </c>
      <c r="U59" s="4"/>
    </row>
    <row r="60" spans="1:21" outlineLevel="1">
      <c r="A60" s="4"/>
      <c r="B60" s="4"/>
      <c r="C60" s="4"/>
      <c r="D60">
        <f t="shared" si="10"/>
        <v>1</v>
      </c>
      <c r="E60">
        <f t="shared" si="11"/>
        <v>0</v>
      </c>
      <c r="F60" s="4"/>
      <c r="G60" s="5" t="s">
        <v>58</v>
      </c>
      <c r="H60" s="18">
        <f t="shared" ref="H60:T60" si="13">SUM(H56:H59)</f>
        <v>0</v>
      </c>
      <c r="I60" s="18">
        <f t="shared" si="13"/>
        <v>0</v>
      </c>
      <c r="J60" s="18">
        <f t="shared" si="13"/>
        <v>0</v>
      </c>
      <c r="K60" s="18">
        <f t="shared" si="13"/>
        <v>0</v>
      </c>
      <c r="L60" s="18">
        <f t="shared" si="13"/>
        <v>0</v>
      </c>
      <c r="M60" s="18">
        <f t="shared" si="13"/>
        <v>0</v>
      </c>
      <c r="N60" s="18">
        <f t="shared" si="13"/>
        <v>0</v>
      </c>
      <c r="O60" s="18">
        <f t="shared" si="13"/>
        <v>0</v>
      </c>
      <c r="P60" s="18">
        <f t="shared" si="13"/>
        <v>0</v>
      </c>
      <c r="Q60" s="18">
        <f t="shared" si="13"/>
        <v>0</v>
      </c>
      <c r="R60" s="18">
        <f t="shared" si="13"/>
        <v>0</v>
      </c>
      <c r="S60" s="18">
        <f t="shared" si="13"/>
        <v>0</v>
      </c>
      <c r="T60" s="18">
        <f t="shared" si="13"/>
        <v>0</v>
      </c>
      <c r="U60" s="4"/>
    </row>
    <row r="61" spans="1:21" outlineLevel="2">
      <c r="A61" s="4"/>
      <c r="B61" s="4"/>
      <c r="C61" s="4"/>
      <c r="D61" s="4"/>
      <c r="E61" s="4"/>
      <c r="F61" s="4"/>
      <c r="G61" s="4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4"/>
    </row>
    <row r="62" spans="1:21">
      <c r="A62" s="4"/>
      <c r="B62" s="4"/>
      <c r="C62" s="4"/>
      <c r="D62" s="4"/>
      <c r="E62" s="4"/>
      <c r="F62" s="4"/>
      <c r="G62" s="21" t="s">
        <v>59</v>
      </c>
      <c r="H62" s="22">
        <f t="shared" ref="H62:T62" si="14">SUM(H60,H53,H49,H44,H38,H32,H24)</f>
        <v>0</v>
      </c>
      <c r="I62" s="22">
        <f t="shared" si="14"/>
        <v>0</v>
      </c>
      <c r="J62" s="22">
        <f t="shared" si="14"/>
        <v>0</v>
      </c>
      <c r="K62" s="22">
        <f t="shared" si="14"/>
        <v>0</v>
      </c>
      <c r="L62" s="22">
        <f t="shared" si="14"/>
        <v>0</v>
      </c>
      <c r="M62" s="23">
        <f t="shared" si="14"/>
        <v>0</v>
      </c>
      <c r="N62" s="22">
        <f t="shared" si="14"/>
        <v>0</v>
      </c>
      <c r="O62" s="22">
        <f t="shared" si="14"/>
        <v>0</v>
      </c>
      <c r="P62" s="22">
        <f t="shared" si="14"/>
        <v>0</v>
      </c>
      <c r="Q62" s="22">
        <f t="shared" si="14"/>
        <v>0</v>
      </c>
      <c r="R62" s="22">
        <f t="shared" si="14"/>
        <v>0</v>
      </c>
      <c r="S62" s="22">
        <f t="shared" si="14"/>
        <v>0</v>
      </c>
      <c r="T62" s="22">
        <f t="shared" si="14"/>
        <v>0</v>
      </c>
      <c r="U62" s="4"/>
    </row>
    <row r="63" spans="1:21" outlineLevel="1">
      <c r="A63" s="4"/>
      <c r="B63" s="4"/>
      <c r="C63" s="4"/>
      <c r="D63" s="4"/>
      <c r="E63" s="4"/>
      <c r="F63" s="4"/>
      <c r="G63" s="4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4"/>
    </row>
    <row r="64" spans="1:21" outlineLevel="1">
      <c r="A64" s="4"/>
      <c r="B64" s="4"/>
      <c r="C64" s="4"/>
      <c r="D64" s="4"/>
      <c r="E64" s="4"/>
      <c r="F64" s="4"/>
      <c r="G64" s="5" t="s">
        <v>60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4"/>
    </row>
    <row r="65" spans="1:21" outlineLevel="2">
      <c r="A65" s="4"/>
      <c r="B65" s="4"/>
      <c r="C65" s="4"/>
      <c r="D65" s="4"/>
      <c r="E65" s="4"/>
      <c r="F65" s="4"/>
      <c r="G65" s="4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4"/>
    </row>
    <row r="66" spans="1:21" outlineLevel="2">
      <c r="A66" s="4"/>
      <c r="B66" s="4"/>
      <c r="C66" s="4"/>
      <c r="D66">
        <f>IF(D71=0,0,1)</f>
        <v>1</v>
      </c>
      <c r="E66">
        <f>IF(E71=0,0,1)</f>
        <v>0</v>
      </c>
      <c r="F66" s="4"/>
      <c r="G66" s="5" t="s">
        <v>61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4"/>
    </row>
    <row r="67" spans="1:21" outlineLevel="2">
      <c r="A67" t="s">
        <v>62</v>
      </c>
      <c r="B67" t="s">
        <v>62</v>
      </c>
      <c r="C67" t="s">
        <v>63</v>
      </c>
      <c r="D67">
        <f>IF(G67=0,0,1)</f>
        <v>1</v>
      </c>
      <c r="E67">
        <f>IF(T67=0,0,1)</f>
        <v>0</v>
      </c>
      <c r="F67" s="4"/>
      <c r="G67" t="s">
        <v>63</v>
      </c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>
        <f>SUM(H67:S67)</f>
        <v>0</v>
      </c>
      <c r="U67" s="4"/>
    </row>
    <row r="68" spans="1:21" outlineLevel="2">
      <c r="A68" t="s">
        <v>62</v>
      </c>
      <c r="B68" t="s">
        <v>62</v>
      </c>
      <c r="C68" t="s">
        <v>64</v>
      </c>
      <c r="D68">
        <f>IF(G68=0,0,1)</f>
        <v>1</v>
      </c>
      <c r="E68">
        <f>IF(T68=0,0,1)</f>
        <v>0</v>
      </c>
      <c r="F68" s="4"/>
      <c r="G68" t="s">
        <v>64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>
        <f>SUM(H68:S68)</f>
        <v>0</v>
      </c>
      <c r="U68" s="4"/>
    </row>
    <row r="69" spans="1:21" outlineLevel="2">
      <c r="A69" t="s">
        <v>62</v>
      </c>
      <c r="B69" t="s">
        <v>62</v>
      </c>
      <c r="C69" t="s">
        <v>65</v>
      </c>
      <c r="D69">
        <f>IF(G69=0,0,1)</f>
        <v>1</v>
      </c>
      <c r="E69">
        <f>IF(T69=0,0,1)</f>
        <v>0</v>
      </c>
      <c r="F69" s="4"/>
      <c r="G69" t="s">
        <v>65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>
        <f>SUM(H69:S69)</f>
        <v>0</v>
      </c>
      <c r="U69" s="4"/>
    </row>
    <row r="70" spans="1:21" outlineLevel="2">
      <c r="A70" t="s">
        <v>62</v>
      </c>
      <c r="B70" t="s">
        <v>62</v>
      </c>
      <c r="C70" t="s">
        <v>66</v>
      </c>
      <c r="D70">
        <f>IF(G70=0,0,1)</f>
        <v>1</v>
      </c>
      <c r="E70">
        <f>IF(T70=0,0,1)</f>
        <v>0</v>
      </c>
      <c r="F70" s="4"/>
      <c r="G70" t="s">
        <v>66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>
        <f>SUM(H70:S70)</f>
        <v>0</v>
      </c>
      <c r="U70" s="4"/>
    </row>
    <row r="71" spans="1:21" outlineLevel="1">
      <c r="A71" s="4"/>
      <c r="B71" s="4"/>
      <c r="C71" s="4"/>
      <c r="D71">
        <f>IF(G71=0,0,1)</f>
        <v>1</v>
      </c>
      <c r="E71">
        <f>IF(T71=0,0,1)</f>
        <v>0</v>
      </c>
      <c r="F71" s="4"/>
      <c r="G71" s="5" t="s">
        <v>67</v>
      </c>
      <c r="H71" s="18">
        <f t="shared" ref="H71:T71" si="15">SUM(H67:H70)</f>
        <v>0</v>
      </c>
      <c r="I71" s="18">
        <f t="shared" si="15"/>
        <v>0</v>
      </c>
      <c r="J71" s="18">
        <f t="shared" si="15"/>
        <v>0</v>
      </c>
      <c r="K71" s="18">
        <f t="shared" si="15"/>
        <v>0</v>
      </c>
      <c r="L71" s="18">
        <f t="shared" si="15"/>
        <v>0</v>
      </c>
      <c r="M71" s="18">
        <f t="shared" si="15"/>
        <v>0</v>
      </c>
      <c r="N71" s="18">
        <f t="shared" si="15"/>
        <v>0</v>
      </c>
      <c r="O71" s="18">
        <f t="shared" si="15"/>
        <v>0</v>
      </c>
      <c r="P71" s="18">
        <f t="shared" si="15"/>
        <v>0</v>
      </c>
      <c r="Q71" s="18">
        <f t="shared" si="15"/>
        <v>0</v>
      </c>
      <c r="R71" s="18">
        <f t="shared" si="15"/>
        <v>0</v>
      </c>
      <c r="S71" s="18">
        <f t="shared" si="15"/>
        <v>0</v>
      </c>
      <c r="T71" s="18">
        <f t="shared" si="15"/>
        <v>0</v>
      </c>
      <c r="U71" s="4"/>
    </row>
    <row r="72" spans="1:21" outlineLevel="2">
      <c r="A72" s="4"/>
      <c r="B72" s="4"/>
      <c r="C72" s="4"/>
      <c r="D72" s="19">
        <f>(IF(AND(D71=0,D80=0),0,1))</f>
        <v>1</v>
      </c>
      <c r="E72" s="19">
        <f>(IF(AND(E71=0,E80=0),0,1))</f>
        <v>0</v>
      </c>
      <c r="F72" s="4"/>
      <c r="G72" s="4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4"/>
    </row>
    <row r="73" spans="1:21" outlineLevel="2">
      <c r="A73" s="4"/>
      <c r="B73" s="4"/>
      <c r="C73" s="4"/>
      <c r="D73">
        <f>IF(D80=0,0,1)</f>
        <v>1</v>
      </c>
      <c r="E73">
        <f>IF(E80=0,0,1)</f>
        <v>0</v>
      </c>
      <c r="F73" s="4"/>
      <c r="G73" s="5" t="s">
        <v>68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4"/>
    </row>
    <row r="74" spans="1:21" outlineLevel="2">
      <c r="A74" t="s">
        <v>69</v>
      </c>
      <c r="B74" t="s">
        <v>70</v>
      </c>
      <c r="C74" t="s">
        <v>70</v>
      </c>
      <c r="D74">
        <f t="shared" ref="D74:D80" si="16">IF(G74=0,0,1)</f>
        <v>1</v>
      </c>
      <c r="E74">
        <f t="shared" ref="E74:E80" si="17">IF(T74=0,0,1)</f>
        <v>0</v>
      </c>
      <c r="F74" s="4"/>
      <c r="G74" t="s">
        <v>70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>
        <f t="shared" ref="T74:T79" si="18">SUM(H74:S74)</f>
        <v>0</v>
      </c>
      <c r="U74" s="4"/>
    </row>
    <row r="75" spans="1:21" outlineLevel="2">
      <c r="A75" t="s">
        <v>69</v>
      </c>
      <c r="B75" t="s">
        <v>70</v>
      </c>
      <c r="C75" t="s">
        <v>71</v>
      </c>
      <c r="D75">
        <f t="shared" si="16"/>
        <v>1</v>
      </c>
      <c r="E75">
        <f t="shared" si="17"/>
        <v>0</v>
      </c>
      <c r="F75" s="4"/>
      <c r="G75" t="s">
        <v>71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>
        <f t="shared" si="18"/>
        <v>0</v>
      </c>
      <c r="U75" s="4"/>
    </row>
    <row r="76" spans="1:21" outlineLevel="2">
      <c r="A76" t="s">
        <v>69</v>
      </c>
      <c r="B76" t="s">
        <v>70</v>
      </c>
      <c r="C76" t="s">
        <v>72</v>
      </c>
      <c r="D76">
        <f t="shared" si="16"/>
        <v>1</v>
      </c>
      <c r="E76">
        <f t="shared" si="17"/>
        <v>0</v>
      </c>
      <c r="F76" s="4"/>
      <c r="G76" t="s">
        <v>72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>
        <f t="shared" si="18"/>
        <v>0</v>
      </c>
      <c r="U76" s="4"/>
    </row>
    <row r="77" spans="1:21" outlineLevel="2">
      <c r="A77" t="s">
        <v>69</v>
      </c>
      <c r="B77" t="s">
        <v>70</v>
      </c>
      <c r="C77" t="s">
        <v>73</v>
      </c>
      <c r="D77">
        <f t="shared" si="16"/>
        <v>1</v>
      </c>
      <c r="E77">
        <f t="shared" si="17"/>
        <v>0</v>
      </c>
      <c r="F77" s="4"/>
      <c r="G77" t="s">
        <v>73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>
        <f t="shared" si="18"/>
        <v>0</v>
      </c>
      <c r="U77" s="4"/>
    </row>
    <row r="78" spans="1:21" outlineLevel="2">
      <c r="A78" t="s">
        <v>69</v>
      </c>
      <c r="B78" t="s">
        <v>70</v>
      </c>
      <c r="C78" t="s">
        <v>74</v>
      </c>
      <c r="D78">
        <f t="shared" si="16"/>
        <v>1</v>
      </c>
      <c r="E78">
        <f t="shared" si="17"/>
        <v>0</v>
      </c>
      <c r="F78" s="4"/>
      <c r="G78" t="s">
        <v>74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>
        <f t="shared" si="18"/>
        <v>0</v>
      </c>
      <c r="U78" s="4"/>
    </row>
    <row r="79" spans="1:21" outlineLevel="2">
      <c r="A79" t="s">
        <v>69</v>
      </c>
      <c r="B79" t="s">
        <v>70</v>
      </c>
      <c r="C79" t="s">
        <v>75</v>
      </c>
      <c r="D79">
        <f t="shared" si="16"/>
        <v>1</v>
      </c>
      <c r="E79">
        <f t="shared" si="17"/>
        <v>0</v>
      </c>
      <c r="F79" s="4"/>
      <c r="G79" t="s">
        <v>75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>
        <f t="shared" si="18"/>
        <v>0</v>
      </c>
      <c r="U79" s="4"/>
    </row>
    <row r="80" spans="1:21" outlineLevel="1">
      <c r="A80" s="4"/>
      <c r="B80" s="4"/>
      <c r="C80" s="4"/>
      <c r="D80">
        <f t="shared" si="16"/>
        <v>1</v>
      </c>
      <c r="E80">
        <f t="shared" si="17"/>
        <v>0</v>
      </c>
      <c r="F80" s="4"/>
      <c r="G80" s="5" t="s">
        <v>76</v>
      </c>
      <c r="H80" s="18">
        <f t="shared" ref="H80:T80" si="19">SUM(H74:H79)</f>
        <v>0</v>
      </c>
      <c r="I80" s="18">
        <f t="shared" ref="I80:S80" si="20">SUM(I74:I79)</f>
        <v>0</v>
      </c>
      <c r="J80" s="18">
        <f t="shared" si="20"/>
        <v>0</v>
      </c>
      <c r="K80" s="18">
        <f t="shared" si="20"/>
        <v>0</v>
      </c>
      <c r="L80" s="18">
        <f t="shared" si="20"/>
        <v>0</v>
      </c>
      <c r="M80" s="24">
        <f t="shared" si="20"/>
        <v>0</v>
      </c>
      <c r="N80" s="18">
        <f t="shared" si="20"/>
        <v>0</v>
      </c>
      <c r="O80" s="18">
        <f t="shared" si="20"/>
        <v>0</v>
      </c>
      <c r="P80" s="18">
        <f t="shared" si="20"/>
        <v>0</v>
      </c>
      <c r="Q80" s="18">
        <f t="shared" si="20"/>
        <v>0</v>
      </c>
      <c r="R80" s="18">
        <f t="shared" si="20"/>
        <v>0</v>
      </c>
      <c r="S80" s="18">
        <f t="shared" si="20"/>
        <v>0</v>
      </c>
      <c r="T80" s="18">
        <f t="shared" si="19"/>
        <v>0</v>
      </c>
      <c r="U80" s="4"/>
    </row>
    <row r="81" spans="1:21" outlineLevel="2">
      <c r="A81" s="4"/>
      <c r="B81" s="4"/>
      <c r="C81" s="4"/>
      <c r="D81" s="19">
        <f>(IF(AND(D80=0,D95=0),0,1))</f>
        <v>1</v>
      </c>
      <c r="E81" s="19">
        <f>(IF(AND(E80=0,E95=0),0,1))</f>
        <v>0</v>
      </c>
      <c r="F81" s="4"/>
      <c r="G81" s="4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4"/>
    </row>
    <row r="82" spans="1:21" outlineLevel="2">
      <c r="A82" s="4"/>
      <c r="B82" s="4"/>
      <c r="C82" s="4"/>
      <c r="D82">
        <f>IF(D95=0,0,1)</f>
        <v>1</v>
      </c>
      <c r="E82">
        <f>IF(E95=0,0,1)</f>
        <v>0</v>
      </c>
      <c r="F82" s="4"/>
      <c r="G82" s="5" t="s">
        <v>77</v>
      </c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4"/>
    </row>
    <row r="83" spans="1:21" outlineLevel="2">
      <c r="A83" t="s">
        <v>69</v>
      </c>
      <c r="B83" t="s">
        <v>77</v>
      </c>
      <c r="C83" t="s">
        <v>78</v>
      </c>
      <c r="D83">
        <f t="shared" ref="D83:D95" si="21">IF(G83=0,0,1)</f>
        <v>1</v>
      </c>
      <c r="E83">
        <f t="shared" ref="E83:E95" si="22">IF(T83=0,0,1)</f>
        <v>0</v>
      </c>
      <c r="F83" s="4"/>
      <c r="G83" t="s">
        <v>78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>
        <f t="shared" ref="T83:T94" si="23">SUM(H83:S83)</f>
        <v>0</v>
      </c>
      <c r="U83" s="4"/>
    </row>
    <row r="84" spans="1:21" outlineLevel="2">
      <c r="A84" t="s">
        <v>69</v>
      </c>
      <c r="B84" t="s">
        <v>77</v>
      </c>
      <c r="C84" t="s">
        <v>79</v>
      </c>
      <c r="D84">
        <f t="shared" si="21"/>
        <v>1</v>
      </c>
      <c r="E84">
        <f t="shared" si="22"/>
        <v>0</v>
      </c>
      <c r="F84" s="4"/>
      <c r="G84" t="s">
        <v>79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>
        <f t="shared" si="23"/>
        <v>0</v>
      </c>
      <c r="U84" s="4"/>
    </row>
    <row r="85" spans="1:21" outlineLevel="2">
      <c r="A85" t="s">
        <v>69</v>
      </c>
      <c r="B85" t="s">
        <v>77</v>
      </c>
      <c r="C85" t="s">
        <v>80</v>
      </c>
      <c r="D85">
        <f t="shared" si="21"/>
        <v>1</v>
      </c>
      <c r="E85">
        <f t="shared" si="22"/>
        <v>0</v>
      </c>
      <c r="F85" s="4"/>
      <c r="G85" t="s">
        <v>81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>
        <f t="shared" si="23"/>
        <v>0</v>
      </c>
      <c r="U85" s="4"/>
    </row>
    <row r="86" spans="1:21" outlineLevel="2">
      <c r="A86" t="s">
        <v>69</v>
      </c>
      <c r="B86" t="s">
        <v>77</v>
      </c>
      <c r="C86" t="s">
        <v>82</v>
      </c>
      <c r="D86">
        <f t="shared" si="21"/>
        <v>1</v>
      </c>
      <c r="E86">
        <f t="shared" si="22"/>
        <v>0</v>
      </c>
      <c r="F86" s="4"/>
      <c r="G86" t="s">
        <v>82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>
        <f t="shared" si="23"/>
        <v>0</v>
      </c>
      <c r="U86" s="4"/>
    </row>
    <row r="87" spans="1:21" outlineLevel="2">
      <c r="A87" t="s">
        <v>69</v>
      </c>
      <c r="B87" t="s">
        <v>77</v>
      </c>
      <c r="C87" t="s">
        <v>83</v>
      </c>
      <c r="D87">
        <f t="shared" si="21"/>
        <v>1</v>
      </c>
      <c r="E87">
        <f t="shared" si="22"/>
        <v>0</v>
      </c>
      <c r="F87" s="4"/>
      <c r="G87" t="s">
        <v>83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>
        <f t="shared" si="23"/>
        <v>0</v>
      </c>
      <c r="U87" s="4"/>
    </row>
    <row r="88" spans="1:21" outlineLevel="2">
      <c r="A88" t="s">
        <v>69</v>
      </c>
      <c r="B88" t="s">
        <v>77</v>
      </c>
      <c r="C88" t="s">
        <v>84</v>
      </c>
      <c r="D88">
        <f t="shared" si="21"/>
        <v>1</v>
      </c>
      <c r="E88">
        <f t="shared" si="22"/>
        <v>0</v>
      </c>
      <c r="F88" s="4"/>
      <c r="G88" t="s">
        <v>84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>
        <f t="shared" si="23"/>
        <v>0</v>
      </c>
      <c r="U88" s="4"/>
    </row>
    <row r="89" spans="1:21" outlineLevel="2">
      <c r="A89" t="s">
        <v>69</v>
      </c>
      <c r="B89" t="s">
        <v>77</v>
      </c>
      <c r="C89" t="s">
        <v>85</v>
      </c>
      <c r="D89">
        <f t="shared" si="21"/>
        <v>1</v>
      </c>
      <c r="E89">
        <f t="shared" si="22"/>
        <v>0</v>
      </c>
      <c r="F89" s="4"/>
      <c r="G89" t="s">
        <v>85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>
        <f t="shared" si="23"/>
        <v>0</v>
      </c>
      <c r="U89" s="4"/>
    </row>
    <row r="90" spans="1:21" outlineLevel="2">
      <c r="A90" t="s">
        <v>69</v>
      </c>
      <c r="B90" t="s">
        <v>77</v>
      </c>
      <c r="C90" t="s">
        <v>86</v>
      </c>
      <c r="D90">
        <f t="shared" si="21"/>
        <v>1</v>
      </c>
      <c r="E90">
        <f t="shared" si="22"/>
        <v>0</v>
      </c>
      <c r="F90" s="4"/>
      <c r="G90" t="s">
        <v>86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>
        <f t="shared" si="23"/>
        <v>0</v>
      </c>
      <c r="U90" s="4"/>
    </row>
    <row r="91" spans="1:21" outlineLevel="2">
      <c r="A91" t="s">
        <v>69</v>
      </c>
      <c r="B91" t="s">
        <v>77</v>
      </c>
      <c r="C91" t="s">
        <v>87</v>
      </c>
      <c r="D91">
        <f t="shared" si="21"/>
        <v>1</v>
      </c>
      <c r="E91">
        <f t="shared" si="22"/>
        <v>0</v>
      </c>
      <c r="F91" s="4"/>
      <c r="G91" t="s">
        <v>87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>
        <f t="shared" si="23"/>
        <v>0</v>
      </c>
      <c r="U91" s="4"/>
    </row>
    <row r="92" spans="1:21" outlineLevel="2">
      <c r="A92" t="s">
        <v>69</v>
      </c>
      <c r="B92" t="s">
        <v>77</v>
      </c>
      <c r="C92" t="s">
        <v>88</v>
      </c>
      <c r="D92">
        <f t="shared" si="21"/>
        <v>1</v>
      </c>
      <c r="E92">
        <f t="shared" si="22"/>
        <v>0</v>
      </c>
      <c r="F92" s="4"/>
      <c r="G92" t="s">
        <v>88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>
        <f t="shared" si="23"/>
        <v>0</v>
      </c>
      <c r="U92" s="4"/>
    </row>
    <row r="93" spans="1:21" outlineLevel="2">
      <c r="A93" t="s">
        <v>69</v>
      </c>
      <c r="B93" t="s">
        <v>77</v>
      </c>
      <c r="C93" t="s">
        <v>89</v>
      </c>
      <c r="D93">
        <f t="shared" si="21"/>
        <v>1</v>
      </c>
      <c r="E93">
        <f t="shared" si="22"/>
        <v>0</v>
      </c>
      <c r="F93" s="4"/>
      <c r="G93" t="s">
        <v>89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>
        <f t="shared" si="23"/>
        <v>0</v>
      </c>
      <c r="U93" s="4"/>
    </row>
    <row r="94" spans="1:21" outlineLevel="2">
      <c r="A94" t="s">
        <v>69</v>
      </c>
      <c r="B94" t="s">
        <v>77</v>
      </c>
      <c r="C94" t="s">
        <v>90</v>
      </c>
      <c r="D94">
        <f t="shared" si="21"/>
        <v>1</v>
      </c>
      <c r="E94">
        <f t="shared" si="22"/>
        <v>0</v>
      </c>
      <c r="F94" s="4"/>
      <c r="G94" t="s">
        <v>90</v>
      </c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>
        <f t="shared" si="23"/>
        <v>0</v>
      </c>
      <c r="U94" s="4"/>
    </row>
    <row r="95" spans="1:21" outlineLevel="1">
      <c r="A95" s="4"/>
      <c r="B95" s="4"/>
      <c r="C95" s="4"/>
      <c r="D95">
        <f t="shared" si="21"/>
        <v>1</v>
      </c>
      <c r="E95">
        <f t="shared" si="22"/>
        <v>0</v>
      </c>
      <c r="F95" s="4"/>
      <c r="G95" s="5" t="s">
        <v>91</v>
      </c>
      <c r="H95" s="18">
        <f t="shared" ref="H95:S95" si="24">SUM(H83:H94)</f>
        <v>0</v>
      </c>
      <c r="I95" s="18">
        <f t="shared" si="24"/>
        <v>0</v>
      </c>
      <c r="J95" s="18">
        <f t="shared" si="24"/>
        <v>0</v>
      </c>
      <c r="K95" s="18">
        <f t="shared" si="24"/>
        <v>0</v>
      </c>
      <c r="L95" s="18">
        <f t="shared" ref="L95" si="25">SUM(L83:L94)</f>
        <v>0</v>
      </c>
      <c r="M95" s="18">
        <f t="shared" si="24"/>
        <v>0</v>
      </c>
      <c r="N95" s="18">
        <f t="shared" si="24"/>
        <v>0</v>
      </c>
      <c r="O95" s="18">
        <f t="shared" si="24"/>
        <v>0</v>
      </c>
      <c r="P95" s="18">
        <f t="shared" si="24"/>
        <v>0</v>
      </c>
      <c r="Q95" s="18">
        <f t="shared" si="24"/>
        <v>0</v>
      </c>
      <c r="R95" s="18">
        <f t="shared" ref="R95" si="26">SUM(R83:R94)</f>
        <v>0</v>
      </c>
      <c r="S95" s="18">
        <f t="shared" si="24"/>
        <v>0</v>
      </c>
      <c r="T95" s="18">
        <f t="shared" ref="T95" si="27">SUM(T83:T94)</f>
        <v>0</v>
      </c>
      <c r="U95" s="4"/>
    </row>
    <row r="96" spans="1:21" outlineLevel="2">
      <c r="A96" s="4"/>
      <c r="B96" s="4"/>
      <c r="C96" s="4"/>
      <c r="D96" s="19">
        <f>(IF(AND(D95=0,D111=0),0,1))</f>
        <v>1</v>
      </c>
      <c r="E96" s="19">
        <f>(IF(AND(E95=0,E111=0),0,1))</f>
        <v>0</v>
      </c>
      <c r="F96" s="4"/>
      <c r="G96" s="4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4"/>
    </row>
    <row r="97" spans="1:21" outlineLevel="2">
      <c r="A97" s="4"/>
      <c r="B97" s="4"/>
      <c r="C97" s="4"/>
      <c r="D97">
        <f>IF(D111=0,0,1)</f>
        <v>1</v>
      </c>
      <c r="E97">
        <f>IF(E111=0,0,1)</f>
        <v>0</v>
      </c>
      <c r="F97" s="4"/>
      <c r="G97" s="5" t="s">
        <v>92</v>
      </c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4"/>
    </row>
    <row r="98" spans="1:21" outlineLevel="2">
      <c r="A98" t="s">
        <v>69</v>
      </c>
      <c r="B98" t="s">
        <v>92</v>
      </c>
      <c r="C98" t="s">
        <v>93</v>
      </c>
      <c r="D98">
        <f t="shared" ref="D98:D111" si="28">IF(G98=0,0,1)</f>
        <v>1</v>
      </c>
      <c r="E98">
        <f t="shared" ref="E98:E111" si="29">IF(T98=0,0,1)</f>
        <v>0</v>
      </c>
      <c r="F98" s="4"/>
      <c r="G98" t="s">
        <v>93</v>
      </c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>
        <f t="shared" ref="T98:T110" si="30">SUM(H98:S98)</f>
        <v>0</v>
      </c>
      <c r="U98" s="4"/>
    </row>
    <row r="99" spans="1:21" outlineLevel="2">
      <c r="A99" t="s">
        <v>69</v>
      </c>
      <c r="B99" t="s">
        <v>92</v>
      </c>
      <c r="C99" t="s">
        <v>94</v>
      </c>
      <c r="D99">
        <f t="shared" si="28"/>
        <v>1</v>
      </c>
      <c r="E99">
        <f t="shared" si="29"/>
        <v>0</v>
      </c>
      <c r="F99" s="4"/>
      <c r="G99" t="s">
        <v>94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>
        <f t="shared" si="30"/>
        <v>0</v>
      </c>
      <c r="U99" s="4"/>
    </row>
    <row r="100" spans="1:21" outlineLevel="2">
      <c r="A100" t="s">
        <v>69</v>
      </c>
      <c r="B100" t="s">
        <v>92</v>
      </c>
      <c r="C100" s="16" t="s">
        <v>95</v>
      </c>
      <c r="D100">
        <f t="shared" si="28"/>
        <v>1</v>
      </c>
      <c r="E100">
        <f t="shared" si="29"/>
        <v>0</v>
      </c>
      <c r="F100" s="4"/>
      <c r="G100" s="16" t="s">
        <v>95</v>
      </c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>
        <f t="shared" si="30"/>
        <v>0</v>
      </c>
      <c r="U100" s="4"/>
    </row>
    <row r="101" spans="1:21" outlineLevel="2">
      <c r="A101" t="s">
        <v>69</v>
      </c>
      <c r="B101" t="s">
        <v>92</v>
      </c>
      <c r="C101" t="s">
        <v>96</v>
      </c>
      <c r="D101">
        <f t="shared" si="28"/>
        <v>1</v>
      </c>
      <c r="E101">
        <f t="shared" si="29"/>
        <v>0</v>
      </c>
      <c r="F101" s="4"/>
      <c r="G101" t="s">
        <v>96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>
        <f t="shared" si="30"/>
        <v>0</v>
      </c>
      <c r="U101" s="4"/>
    </row>
    <row r="102" spans="1:21" outlineLevel="2">
      <c r="A102" t="s">
        <v>69</v>
      </c>
      <c r="B102" t="s">
        <v>92</v>
      </c>
      <c r="C102" t="s">
        <v>97</v>
      </c>
      <c r="D102">
        <f t="shared" si="28"/>
        <v>1</v>
      </c>
      <c r="E102">
        <f t="shared" si="29"/>
        <v>0</v>
      </c>
      <c r="F102" s="4"/>
      <c r="G102" t="s">
        <v>97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>
        <f t="shared" si="30"/>
        <v>0</v>
      </c>
      <c r="U102" s="4"/>
    </row>
    <row r="103" spans="1:21" outlineLevel="2">
      <c r="A103" t="s">
        <v>69</v>
      </c>
      <c r="B103" t="s">
        <v>92</v>
      </c>
      <c r="C103" t="s">
        <v>98</v>
      </c>
      <c r="D103">
        <f t="shared" si="28"/>
        <v>1</v>
      </c>
      <c r="E103">
        <f t="shared" si="29"/>
        <v>0</v>
      </c>
      <c r="F103" s="4"/>
      <c r="G103" t="s">
        <v>98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>
        <f t="shared" si="30"/>
        <v>0</v>
      </c>
      <c r="U103" s="4"/>
    </row>
    <row r="104" spans="1:21" outlineLevel="2">
      <c r="A104" t="s">
        <v>69</v>
      </c>
      <c r="B104" t="s">
        <v>92</v>
      </c>
      <c r="C104" t="s">
        <v>99</v>
      </c>
      <c r="D104">
        <f t="shared" si="28"/>
        <v>1</v>
      </c>
      <c r="E104">
        <f t="shared" si="29"/>
        <v>0</v>
      </c>
      <c r="F104" s="4"/>
      <c r="G104" t="s">
        <v>99</v>
      </c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>
        <f t="shared" si="30"/>
        <v>0</v>
      </c>
      <c r="U104" s="4"/>
    </row>
    <row r="105" spans="1:21" outlineLevel="2">
      <c r="A105" t="s">
        <v>69</v>
      </c>
      <c r="B105" t="s">
        <v>92</v>
      </c>
      <c r="C105" t="s">
        <v>100</v>
      </c>
      <c r="D105">
        <f t="shared" si="28"/>
        <v>1</v>
      </c>
      <c r="E105">
        <f t="shared" si="29"/>
        <v>0</v>
      </c>
      <c r="F105" s="4"/>
      <c r="G105" t="s">
        <v>100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>
        <f t="shared" si="30"/>
        <v>0</v>
      </c>
      <c r="U105" s="4"/>
    </row>
    <row r="106" spans="1:21" outlineLevel="2">
      <c r="A106" t="s">
        <v>69</v>
      </c>
      <c r="B106" t="s">
        <v>92</v>
      </c>
      <c r="C106" t="s">
        <v>101</v>
      </c>
      <c r="D106">
        <f t="shared" si="28"/>
        <v>1</v>
      </c>
      <c r="E106">
        <f t="shared" si="29"/>
        <v>0</v>
      </c>
      <c r="F106" s="4"/>
      <c r="G106" t="s">
        <v>101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>
        <f t="shared" si="30"/>
        <v>0</v>
      </c>
      <c r="U106" s="4"/>
    </row>
    <row r="107" spans="1:21" outlineLevel="2">
      <c r="A107" t="s">
        <v>69</v>
      </c>
      <c r="B107" t="s">
        <v>92</v>
      </c>
      <c r="C107" t="s">
        <v>102</v>
      </c>
      <c r="D107">
        <f t="shared" si="28"/>
        <v>0</v>
      </c>
      <c r="E107">
        <f t="shared" si="29"/>
        <v>0</v>
      </c>
      <c r="F107" s="4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>
        <f t="shared" si="30"/>
        <v>0</v>
      </c>
      <c r="U107" s="4"/>
    </row>
    <row r="108" spans="1:21" outlineLevel="2">
      <c r="A108" t="s">
        <v>69</v>
      </c>
      <c r="B108" t="s">
        <v>92</v>
      </c>
      <c r="C108" t="s">
        <v>103</v>
      </c>
      <c r="D108">
        <f t="shared" si="28"/>
        <v>0</v>
      </c>
      <c r="E108">
        <f t="shared" si="29"/>
        <v>0</v>
      </c>
      <c r="F108" s="4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>
        <f t="shared" si="30"/>
        <v>0</v>
      </c>
      <c r="U108" s="4"/>
    </row>
    <row r="109" spans="1:21" outlineLevel="2">
      <c r="E109">
        <f t="shared" si="29"/>
        <v>0</v>
      </c>
      <c r="F109" s="4"/>
      <c r="G109" s="16" t="s">
        <v>104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>
        <f t="shared" si="30"/>
        <v>0</v>
      </c>
      <c r="U109" s="4"/>
    </row>
    <row r="110" spans="1:21" outlineLevel="2">
      <c r="A110" t="s">
        <v>69</v>
      </c>
      <c r="B110" t="s">
        <v>92</v>
      </c>
      <c r="C110" t="s">
        <v>105</v>
      </c>
      <c r="D110">
        <f t="shared" si="28"/>
        <v>1</v>
      </c>
      <c r="E110">
        <f t="shared" si="29"/>
        <v>0</v>
      </c>
      <c r="F110" s="4"/>
      <c r="G110" t="s">
        <v>105</v>
      </c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>
        <f t="shared" si="30"/>
        <v>0</v>
      </c>
      <c r="U110" s="4"/>
    </row>
    <row r="111" spans="1:21" outlineLevel="1">
      <c r="A111" s="4"/>
      <c r="B111" s="4"/>
      <c r="C111" s="4"/>
      <c r="D111">
        <f t="shared" si="28"/>
        <v>1</v>
      </c>
      <c r="E111">
        <f t="shared" si="29"/>
        <v>0</v>
      </c>
      <c r="F111" s="4"/>
      <c r="G111" s="5" t="s">
        <v>106</v>
      </c>
      <c r="H111" s="18">
        <f t="shared" ref="H111:S111" si="31">SUM(H98:H110)</f>
        <v>0</v>
      </c>
      <c r="I111" s="18">
        <f t="shared" si="31"/>
        <v>0</v>
      </c>
      <c r="J111" s="18">
        <f t="shared" si="31"/>
        <v>0</v>
      </c>
      <c r="K111" s="18">
        <f t="shared" si="31"/>
        <v>0</v>
      </c>
      <c r="L111" s="18">
        <f t="shared" ref="L111" si="32">SUM(L98:L110)</f>
        <v>0</v>
      </c>
      <c r="M111" s="18">
        <f t="shared" si="31"/>
        <v>0</v>
      </c>
      <c r="N111" s="18">
        <f t="shared" si="31"/>
        <v>0</v>
      </c>
      <c r="O111" s="18">
        <f t="shared" si="31"/>
        <v>0</v>
      </c>
      <c r="P111" s="18">
        <f t="shared" si="31"/>
        <v>0</v>
      </c>
      <c r="Q111" s="18">
        <f t="shared" si="31"/>
        <v>0</v>
      </c>
      <c r="R111" s="18">
        <f t="shared" ref="R111" si="33">SUM(R98:R110)</f>
        <v>0</v>
      </c>
      <c r="S111" s="18">
        <f t="shared" si="31"/>
        <v>0</v>
      </c>
      <c r="T111" s="18">
        <f t="shared" ref="T111" si="34">SUM(T98:T110)</f>
        <v>0</v>
      </c>
      <c r="U111" s="4"/>
    </row>
    <row r="112" spans="1:21" outlineLevel="2">
      <c r="A112" s="4"/>
      <c r="B112" s="4"/>
      <c r="C112" s="4"/>
      <c r="D112" s="19">
        <f>(IF(AND(D111=0,D119=0),0,1))</f>
        <v>1</v>
      </c>
      <c r="E112" s="19">
        <f>(IF(AND(E111=0,E119=0),0,1))</f>
        <v>0</v>
      </c>
      <c r="F112" s="4"/>
      <c r="G112" s="4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4"/>
    </row>
    <row r="113" spans="1:21" outlineLevel="2">
      <c r="A113" s="4"/>
      <c r="B113" s="4"/>
      <c r="C113" s="4"/>
      <c r="D113">
        <f>IF(D119=0,0,1)</f>
        <v>1</v>
      </c>
      <c r="E113">
        <f>IF(E119=0,0,1)</f>
        <v>0</v>
      </c>
      <c r="F113" s="4"/>
      <c r="G113" s="5" t="s">
        <v>101</v>
      </c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4"/>
    </row>
    <row r="114" spans="1:21" outlineLevel="2">
      <c r="A114" t="s">
        <v>69</v>
      </c>
      <c r="B114" t="s">
        <v>101</v>
      </c>
      <c r="C114" t="s">
        <v>107</v>
      </c>
      <c r="D114">
        <f t="shared" ref="D114:D119" si="35">IF(G114=0,0,1)</f>
        <v>1</v>
      </c>
      <c r="E114">
        <f t="shared" ref="E114:E119" si="36">IF(T114=0,0,1)</f>
        <v>0</v>
      </c>
      <c r="F114" s="4"/>
      <c r="G114" t="s">
        <v>107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>
        <f>SUM(H114:S114)</f>
        <v>0</v>
      </c>
      <c r="U114" s="4"/>
    </row>
    <row r="115" spans="1:21" outlineLevel="2">
      <c r="A115" t="s">
        <v>69</v>
      </c>
      <c r="B115" t="s">
        <v>101</v>
      </c>
      <c r="C115" t="s">
        <v>108</v>
      </c>
      <c r="D115">
        <f t="shared" si="35"/>
        <v>1</v>
      </c>
      <c r="E115">
        <f t="shared" si="36"/>
        <v>0</v>
      </c>
      <c r="F115" s="4"/>
      <c r="G115" t="s">
        <v>108</v>
      </c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>
        <f>SUM(H115:S115)</f>
        <v>0</v>
      </c>
      <c r="U115" s="4"/>
    </row>
    <row r="116" spans="1:21" outlineLevel="2">
      <c r="A116" t="s">
        <v>69</v>
      </c>
      <c r="B116" t="s">
        <v>101</v>
      </c>
      <c r="C116" t="s">
        <v>109</v>
      </c>
      <c r="D116">
        <f t="shared" si="35"/>
        <v>1</v>
      </c>
      <c r="E116">
        <f t="shared" si="36"/>
        <v>0</v>
      </c>
      <c r="F116" s="4"/>
      <c r="G116" t="s">
        <v>109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>
        <f>SUM(H116:S116)</f>
        <v>0</v>
      </c>
      <c r="U116" s="4"/>
    </row>
    <row r="117" spans="1:21" outlineLevel="2">
      <c r="A117" t="s">
        <v>69</v>
      </c>
      <c r="B117" t="s">
        <v>101</v>
      </c>
      <c r="C117" t="s">
        <v>110</v>
      </c>
      <c r="D117">
        <f t="shared" si="35"/>
        <v>1</v>
      </c>
      <c r="E117">
        <f t="shared" si="36"/>
        <v>0</v>
      </c>
      <c r="F117" s="4"/>
      <c r="G117" t="s">
        <v>110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>
        <f>SUM(H117:S117)</f>
        <v>0</v>
      </c>
      <c r="U117" s="4"/>
    </row>
    <row r="118" spans="1:21" outlineLevel="2">
      <c r="A118" t="s">
        <v>69</v>
      </c>
      <c r="B118" t="s">
        <v>101</v>
      </c>
      <c r="C118" t="s">
        <v>111</v>
      </c>
      <c r="D118">
        <f t="shared" si="35"/>
        <v>1</v>
      </c>
      <c r="E118">
        <f t="shared" si="36"/>
        <v>0</v>
      </c>
      <c r="F118" s="4"/>
      <c r="G118" t="s">
        <v>111</v>
      </c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>
        <f>SUM(H118:S118)</f>
        <v>0</v>
      </c>
      <c r="U118" s="4"/>
    </row>
    <row r="119" spans="1:21" outlineLevel="1">
      <c r="A119" s="4"/>
      <c r="B119" s="4"/>
      <c r="C119" s="4"/>
      <c r="D119">
        <f t="shared" si="35"/>
        <v>1</v>
      </c>
      <c r="E119">
        <f t="shared" si="36"/>
        <v>0</v>
      </c>
      <c r="F119" s="4"/>
      <c r="G119" s="5" t="s">
        <v>112</v>
      </c>
      <c r="H119" s="18">
        <f t="shared" ref="H119:T119" si="37">SUM(H114:H118)</f>
        <v>0</v>
      </c>
      <c r="I119" s="18">
        <f t="shared" si="37"/>
        <v>0</v>
      </c>
      <c r="J119" s="18">
        <f t="shared" si="37"/>
        <v>0</v>
      </c>
      <c r="K119" s="18">
        <f t="shared" si="37"/>
        <v>0</v>
      </c>
      <c r="L119" s="18">
        <f t="shared" si="37"/>
        <v>0</v>
      </c>
      <c r="M119" s="18">
        <f t="shared" si="37"/>
        <v>0</v>
      </c>
      <c r="N119" s="18">
        <f t="shared" si="37"/>
        <v>0</v>
      </c>
      <c r="O119" s="18">
        <f t="shared" si="37"/>
        <v>0</v>
      </c>
      <c r="P119" s="18">
        <f t="shared" si="37"/>
        <v>0</v>
      </c>
      <c r="Q119" s="18">
        <f t="shared" si="37"/>
        <v>0</v>
      </c>
      <c r="R119" s="18">
        <f t="shared" si="37"/>
        <v>0</v>
      </c>
      <c r="S119" s="18">
        <f t="shared" si="37"/>
        <v>0</v>
      </c>
      <c r="T119" s="18">
        <f t="shared" si="37"/>
        <v>0</v>
      </c>
      <c r="U119" s="4"/>
    </row>
    <row r="120" spans="1:21" outlineLevel="2">
      <c r="A120" s="4"/>
      <c r="B120" s="4"/>
      <c r="C120" s="4"/>
      <c r="D120" s="19">
        <f>(IF(AND(D119=0,D127=0),0,1))</f>
        <v>1</v>
      </c>
      <c r="E120" s="19">
        <f>(IF(AND(E119=0,E127=0),0,1))</f>
        <v>0</v>
      </c>
      <c r="F120" s="4"/>
      <c r="G120" s="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4"/>
    </row>
    <row r="121" spans="1:21" outlineLevel="2">
      <c r="A121" s="4"/>
      <c r="B121" s="4"/>
      <c r="C121" s="4"/>
      <c r="D121">
        <f>IF(D127=0,0,1)</f>
        <v>1</v>
      </c>
      <c r="E121">
        <f>IF(E127=0,0,1)</f>
        <v>0</v>
      </c>
      <c r="F121" s="4"/>
      <c r="G121" s="5" t="s">
        <v>113</v>
      </c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4"/>
    </row>
    <row r="122" spans="1:21" outlineLevel="2">
      <c r="A122" t="s">
        <v>69</v>
      </c>
      <c r="B122" t="s">
        <v>102</v>
      </c>
      <c r="C122" t="s">
        <v>114</v>
      </c>
      <c r="D122">
        <f t="shared" ref="D122:D127" si="38">IF(G122=0,0,1)</f>
        <v>0</v>
      </c>
      <c r="E122">
        <f t="shared" ref="E122:E127" si="39">IF(T122=0,0,1)</f>
        <v>0</v>
      </c>
      <c r="F122" s="4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>
        <f>SUM(H122:S122)</f>
        <v>0</v>
      </c>
      <c r="U122" s="4"/>
    </row>
    <row r="123" spans="1:21" outlineLevel="2">
      <c r="A123" t="s">
        <v>69</v>
      </c>
      <c r="B123" t="s">
        <v>102</v>
      </c>
      <c r="C123" t="s">
        <v>115</v>
      </c>
      <c r="D123">
        <f t="shared" si="38"/>
        <v>0</v>
      </c>
      <c r="E123">
        <f t="shared" si="39"/>
        <v>0</v>
      </c>
      <c r="F123" s="4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>
        <f>SUM(H123:S123)</f>
        <v>0</v>
      </c>
      <c r="U123" s="4"/>
    </row>
    <row r="124" spans="1:21" outlineLevel="2">
      <c r="A124" t="s">
        <v>69</v>
      </c>
      <c r="B124" t="s">
        <v>102</v>
      </c>
      <c r="C124" t="s">
        <v>116</v>
      </c>
      <c r="D124">
        <f t="shared" si="38"/>
        <v>0</v>
      </c>
      <c r="E124">
        <f t="shared" si="39"/>
        <v>0</v>
      </c>
      <c r="F124" s="4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>
        <f>SUM(H124:S124)</f>
        <v>0</v>
      </c>
      <c r="U124" s="4"/>
    </row>
    <row r="125" spans="1:21" outlineLevel="2">
      <c r="A125" t="s">
        <v>69</v>
      </c>
      <c r="B125" t="s">
        <v>102</v>
      </c>
      <c r="C125" t="s">
        <v>117</v>
      </c>
      <c r="D125">
        <f t="shared" si="38"/>
        <v>0</v>
      </c>
      <c r="E125">
        <f t="shared" si="39"/>
        <v>0</v>
      </c>
      <c r="F125" s="4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>
        <f>SUM(H125:S125)</f>
        <v>0</v>
      </c>
      <c r="U125" s="4"/>
    </row>
    <row r="126" spans="1:21" outlineLevel="2">
      <c r="A126" t="s">
        <v>69</v>
      </c>
      <c r="B126" t="s">
        <v>102</v>
      </c>
      <c r="C126" t="s">
        <v>118</v>
      </c>
      <c r="D126">
        <f t="shared" si="38"/>
        <v>0</v>
      </c>
      <c r="E126">
        <f t="shared" si="39"/>
        <v>0</v>
      </c>
      <c r="F126" s="4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>
        <f>SUM(H126:S126)</f>
        <v>0</v>
      </c>
      <c r="U126" s="4"/>
    </row>
    <row r="127" spans="1:21" outlineLevel="1">
      <c r="A127" s="4"/>
      <c r="B127" s="4"/>
      <c r="C127" s="4"/>
      <c r="D127">
        <f t="shared" si="38"/>
        <v>1</v>
      </c>
      <c r="E127">
        <f t="shared" si="39"/>
        <v>0</v>
      </c>
      <c r="F127" s="4"/>
      <c r="G127" s="5" t="s">
        <v>119</v>
      </c>
      <c r="H127" s="18">
        <f t="shared" ref="H127:T127" si="40">SUM(H122:H126)</f>
        <v>0</v>
      </c>
      <c r="I127" s="18">
        <f t="shared" si="40"/>
        <v>0</v>
      </c>
      <c r="J127" s="18">
        <f t="shared" si="40"/>
        <v>0</v>
      </c>
      <c r="K127" s="18">
        <f t="shared" si="40"/>
        <v>0</v>
      </c>
      <c r="L127" s="18">
        <f t="shared" si="40"/>
        <v>0</v>
      </c>
      <c r="M127" s="18">
        <f t="shared" si="40"/>
        <v>0</v>
      </c>
      <c r="N127" s="18">
        <f t="shared" si="40"/>
        <v>0</v>
      </c>
      <c r="O127" s="18">
        <f t="shared" si="40"/>
        <v>0</v>
      </c>
      <c r="P127" s="18">
        <f t="shared" si="40"/>
        <v>0</v>
      </c>
      <c r="Q127" s="18">
        <f t="shared" si="40"/>
        <v>0</v>
      </c>
      <c r="R127" s="18">
        <f t="shared" si="40"/>
        <v>0</v>
      </c>
      <c r="S127" s="18">
        <f t="shared" si="40"/>
        <v>0</v>
      </c>
      <c r="T127" s="18">
        <f t="shared" si="40"/>
        <v>0</v>
      </c>
      <c r="U127" s="4"/>
    </row>
    <row r="128" spans="1:21" outlineLevel="2">
      <c r="A128" s="4"/>
      <c r="B128" s="4"/>
      <c r="C128" s="4"/>
      <c r="D128" s="19">
        <f>(IF(AND(D127=0,D135=0),0,1))</f>
        <v>1</v>
      </c>
      <c r="E128" s="19">
        <f>(IF(AND(E127=0,E135=0),0,1))</f>
        <v>0</v>
      </c>
      <c r="F128" s="4"/>
      <c r="G128" s="4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4"/>
    </row>
    <row r="129" spans="1:21" outlineLevel="2">
      <c r="A129" s="4"/>
      <c r="B129" s="4"/>
      <c r="C129" s="4"/>
      <c r="D129">
        <f>IF(D135=0,0,1)</f>
        <v>1</v>
      </c>
      <c r="E129">
        <f>IF(E135=0,0,1)</f>
        <v>0</v>
      </c>
      <c r="F129" s="4"/>
      <c r="G129" s="5" t="s">
        <v>113</v>
      </c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4"/>
    </row>
    <row r="130" spans="1:21" outlineLevel="2">
      <c r="A130" t="s">
        <v>69</v>
      </c>
      <c r="B130" t="s">
        <v>120</v>
      </c>
      <c r="C130" t="s">
        <v>121</v>
      </c>
      <c r="D130">
        <f t="shared" ref="D130:D135" si="41">IF(G130=0,0,1)</f>
        <v>0</v>
      </c>
      <c r="E130">
        <f t="shared" ref="E130:E135" si="42">IF(T130=0,0,1)</f>
        <v>0</v>
      </c>
      <c r="F130" s="4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>
        <f>SUM(H130:S130)</f>
        <v>0</v>
      </c>
      <c r="U130" s="4"/>
    </row>
    <row r="131" spans="1:21" outlineLevel="2">
      <c r="A131" t="s">
        <v>69</v>
      </c>
      <c r="B131" t="s">
        <v>120</v>
      </c>
      <c r="C131" t="s">
        <v>122</v>
      </c>
      <c r="D131">
        <f t="shared" si="41"/>
        <v>0</v>
      </c>
      <c r="E131">
        <f t="shared" si="42"/>
        <v>0</v>
      </c>
      <c r="F131" s="4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>
        <f>SUM(H131:S131)</f>
        <v>0</v>
      </c>
      <c r="U131" s="4"/>
    </row>
    <row r="132" spans="1:21" outlineLevel="2">
      <c r="A132" t="s">
        <v>69</v>
      </c>
      <c r="B132" t="s">
        <v>120</v>
      </c>
      <c r="C132" t="s">
        <v>123</v>
      </c>
      <c r="D132">
        <f t="shared" si="41"/>
        <v>0</v>
      </c>
      <c r="E132">
        <f t="shared" si="42"/>
        <v>0</v>
      </c>
      <c r="F132" s="4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>
        <f>SUM(H132:S132)</f>
        <v>0</v>
      </c>
      <c r="U132" s="4"/>
    </row>
    <row r="133" spans="1:21" outlineLevel="2">
      <c r="A133" t="s">
        <v>69</v>
      </c>
      <c r="B133" t="s">
        <v>120</v>
      </c>
      <c r="C133" t="s">
        <v>124</v>
      </c>
      <c r="D133">
        <f t="shared" si="41"/>
        <v>0</v>
      </c>
      <c r="E133">
        <f t="shared" si="42"/>
        <v>0</v>
      </c>
      <c r="F133" s="4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>
        <f>SUM(H133:S133)</f>
        <v>0</v>
      </c>
      <c r="U133" s="4"/>
    </row>
    <row r="134" spans="1:21" outlineLevel="2">
      <c r="A134" t="s">
        <v>69</v>
      </c>
      <c r="B134" t="s">
        <v>120</v>
      </c>
      <c r="C134" t="s">
        <v>125</v>
      </c>
      <c r="D134">
        <f t="shared" si="41"/>
        <v>0</v>
      </c>
      <c r="E134">
        <f t="shared" si="42"/>
        <v>0</v>
      </c>
      <c r="F134" s="4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>
        <f>SUM(H134:S134)</f>
        <v>0</v>
      </c>
      <c r="U134" s="4"/>
    </row>
    <row r="135" spans="1:21" outlineLevel="1">
      <c r="A135" s="4"/>
      <c r="B135" s="4"/>
      <c r="C135" s="4"/>
      <c r="D135">
        <f t="shared" si="41"/>
        <v>1</v>
      </c>
      <c r="E135">
        <f t="shared" si="42"/>
        <v>0</v>
      </c>
      <c r="F135" s="4"/>
      <c r="G135" s="5" t="s">
        <v>126</v>
      </c>
      <c r="H135" s="18">
        <f t="shared" ref="H135:T135" si="43">SUM(H130:H134)</f>
        <v>0</v>
      </c>
      <c r="I135" s="18">
        <f t="shared" si="43"/>
        <v>0</v>
      </c>
      <c r="J135" s="18">
        <f t="shared" si="43"/>
        <v>0</v>
      </c>
      <c r="K135" s="18">
        <f t="shared" si="43"/>
        <v>0</v>
      </c>
      <c r="L135" s="18">
        <f t="shared" si="43"/>
        <v>0</v>
      </c>
      <c r="M135" s="18">
        <f t="shared" si="43"/>
        <v>0</v>
      </c>
      <c r="N135" s="18">
        <f t="shared" si="43"/>
        <v>0</v>
      </c>
      <c r="O135" s="18">
        <f t="shared" si="43"/>
        <v>0</v>
      </c>
      <c r="P135" s="18">
        <f t="shared" si="43"/>
        <v>0</v>
      </c>
      <c r="Q135" s="18">
        <f t="shared" si="43"/>
        <v>0</v>
      </c>
      <c r="R135" s="18">
        <f t="shared" si="43"/>
        <v>0</v>
      </c>
      <c r="S135" s="18">
        <f t="shared" si="43"/>
        <v>0</v>
      </c>
      <c r="T135" s="18">
        <f t="shared" si="43"/>
        <v>0</v>
      </c>
      <c r="U135" s="4"/>
    </row>
    <row r="136" spans="1:21" outlineLevel="2">
      <c r="A136" s="4"/>
      <c r="B136" s="4"/>
      <c r="C136" s="4"/>
      <c r="D136" s="19">
        <f>(IF(AND(D135=0,D147=0),0,1))</f>
        <v>1</v>
      </c>
      <c r="E136" s="19">
        <f>(IF(AND(E135=0,E147=0),0,1))</f>
        <v>0</v>
      </c>
      <c r="F136" s="4"/>
      <c r="G136" s="4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4"/>
    </row>
    <row r="137" spans="1:21" outlineLevel="2">
      <c r="A137" s="4"/>
      <c r="B137" s="4"/>
      <c r="C137" s="4"/>
      <c r="D137">
        <f>IF(D147=0,0,1)</f>
        <v>1</v>
      </c>
      <c r="E137">
        <f>IF(E147=0,0,1)</f>
        <v>0</v>
      </c>
      <c r="F137" s="4"/>
      <c r="G137" s="5" t="s">
        <v>127</v>
      </c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4"/>
    </row>
    <row r="138" spans="1:21" outlineLevel="2">
      <c r="A138" t="s">
        <v>69</v>
      </c>
      <c r="B138" t="s">
        <v>128</v>
      </c>
      <c r="C138" t="s">
        <v>129</v>
      </c>
      <c r="D138">
        <f t="shared" ref="D138:D147" si="44">IF(G138=0,0,1)</f>
        <v>1</v>
      </c>
      <c r="E138">
        <f t="shared" ref="E138:E147" si="45">IF(T138=0,0,1)</f>
        <v>0</v>
      </c>
      <c r="F138" s="4"/>
      <c r="G138" t="s">
        <v>129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>
        <f t="shared" ref="T138:T146" si="46">SUM(H138:S138)</f>
        <v>0</v>
      </c>
      <c r="U138" s="4"/>
    </row>
    <row r="139" spans="1:21" outlineLevel="2">
      <c r="A139" t="s">
        <v>69</v>
      </c>
      <c r="B139" t="s">
        <v>128</v>
      </c>
      <c r="C139" t="s">
        <v>130</v>
      </c>
      <c r="D139">
        <f t="shared" si="44"/>
        <v>1</v>
      </c>
      <c r="E139">
        <f t="shared" si="45"/>
        <v>0</v>
      </c>
      <c r="F139" s="4"/>
      <c r="G139" t="s">
        <v>130</v>
      </c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>
        <f t="shared" si="46"/>
        <v>0</v>
      </c>
      <c r="U139" s="4"/>
    </row>
    <row r="140" spans="1:21" outlineLevel="2">
      <c r="A140" t="s">
        <v>69</v>
      </c>
      <c r="B140" t="s">
        <v>128</v>
      </c>
      <c r="C140" t="s">
        <v>131</v>
      </c>
      <c r="D140">
        <f t="shared" si="44"/>
        <v>1</v>
      </c>
      <c r="E140">
        <f t="shared" si="45"/>
        <v>0</v>
      </c>
      <c r="F140" s="4"/>
      <c r="G140" t="s">
        <v>131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>
        <f t="shared" si="46"/>
        <v>0</v>
      </c>
      <c r="U140" s="4"/>
    </row>
    <row r="141" spans="1:21" outlineLevel="2">
      <c r="A141" t="s">
        <v>69</v>
      </c>
      <c r="B141" t="s">
        <v>128</v>
      </c>
      <c r="C141" t="s">
        <v>132</v>
      </c>
      <c r="D141">
        <f t="shared" si="44"/>
        <v>1</v>
      </c>
      <c r="E141">
        <f t="shared" si="45"/>
        <v>0</v>
      </c>
      <c r="F141" s="4"/>
      <c r="G141" t="s">
        <v>132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>
        <f t="shared" si="46"/>
        <v>0</v>
      </c>
      <c r="U141" s="4"/>
    </row>
    <row r="142" spans="1:21" outlineLevel="2">
      <c r="A142" t="s">
        <v>69</v>
      </c>
      <c r="B142" t="s">
        <v>128</v>
      </c>
      <c r="C142" t="s">
        <v>133</v>
      </c>
      <c r="D142">
        <f t="shared" si="44"/>
        <v>1</v>
      </c>
      <c r="E142">
        <f t="shared" si="45"/>
        <v>0</v>
      </c>
      <c r="F142" s="4"/>
      <c r="G142" t="s">
        <v>133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>
        <f t="shared" si="46"/>
        <v>0</v>
      </c>
      <c r="U142" s="4"/>
    </row>
    <row r="143" spans="1:21" outlineLevel="2">
      <c r="A143" t="s">
        <v>69</v>
      </c>
      <c r="B143" t="s">
        <v>128</v>
      </c>
      <c r="C143" t="s">
        <v>134</v>
      </c>
      <c r="D143">
        <f t="shared" si="44"/>
        <v>1</v>
      </c>
      <c r="E143">
        <f t="shared" si="45"/>
        <v>0</v>
      </c>
      <c r="F143" s="4"/>
      <c r="G143" t="s">
        <v>134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>
        <f t="shared" si="46"/>
        <v>0</v>
      </c>
      <c r="U143" s="4"/>
    </row>
    <row r="144" spans="1:21" outlineLevel="2">
      <c r="A144" t="s">
        <v>69</v>
      </c>
      <c r="B144" t="s">
        <v>128</v>
      </c>
      <c r="C144" t="s">
        <v>135</v>
      </c>
      <c r="D144">
        <f t="shared" si="44"/>
        <v>1</v>
      </c>
      <c r="E144">
        <f t="shared" si="45"/>
        <v>0</v>
      </c>
      <c r="F144" s="4"/>
      <c r="G144" t="s">
        <v>135</v>
      </c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>
        <f t="shared" si="46"/>
        <v>0</v>
      </c>
      <c r="U144" s="4"/>
    </row>
    <row r="145" spans="1:21" outlineLevel="2">
      <c r="A145" t="s">
        <v>69</v>
      </c>
      <c r="B145" t="s">
        <v>128</v>
      </c>
      <c r="C145" t="s">
        <v>136</v>
      </c>
      <c r="D145">
        <f t="shared" si="44"/>
        <v>1</v>
      </c>
      <c r="E145">
        <f t="shared" si="45"/>
        <v>0</v>
      </c>
      <c r="F145" s="4"/>
      <c r="G145" t="s">
        <v>136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>
        <f t="shared" si="46"/>
        <v>0</v>
      </c>
      <c r="U145" s="4"/>
    </row>
    <row r="146" spans="1:21" outlineLevel="2">
      <c r="A146" t="s">
        <v>69</v>
      </c>
      <c r="B146" t="s">
        <v>128</v>
      </c>
      <c r="C146" t="s">
        <v>137</v>
      </c>
      <c r="D146">
        <f t="shared" si="44"/>
        <v>1</v>
      </c>
      <c r="E146">
        <f t="shared" si="45"/>
        <v>0</v>
      </c>
      <c r="F146" s="4"/>
      <c r="G146" t="s">
        <v>137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>
        <f t="shared" si="46"/>
        <v>0</v>
      </c>
      <c r="U146" s="4"/>
    </row>
    <row r="147" spans="1:21" outlineLevel="1">
      <c r="A147" s="4"/>
      <c r="B147" s="4"/>
      <c r="C147" s="4"/>
      <c r="D147">
        <f t="shared" si="44"/>
        <v>1</v>
      </c>
      <c r="E147">
        <f t="shared" si="45"/>
        <v>0</v>
      </c>
      <c r="F147" s="4"/>
      <c r="G147" s="5" t="s">
        <v>138</v>
      </c>
      <c r="H147" s="18">
        <f t="shared" ref="H147:T147" si="47">SUM(H138:H146)</f>
        <v>0</v>
      </c>
      <c r="I147" s="18">
        <f t="shared" si="47"/>
        <v>0</v>
      </c>
      <c r="J147" s="18">
        <f t="shared" si="47"/>
        <v>0</v>
      </c>
      <c r="K147" s="18">
        <f t="shared" si="47"/>
        <v>0</v>
      </c>
      <c r="L147" s="18">
        <f t="shared" si="47"/>
        <v>0</v>
      </c>
      <c r="M147" s="18">
        <f t="shared" si="47"/>
        <v>0</v>
      </c>
      <c r="N147" s="18">
        <f t="shared" si="47"/>
        <v>0</v>
      </c>
      <c r="O147" s="18">
        <f t="shared" si="47"/>
        <v>0</v>
      </c>
      <c r="P147" s="18">
        <f t="shared" si="47"/>
        <v>0</v>
      </c>
      <c r="Q147" s="18">
        <f t="shared" si="47"/>
        <v>0</v>
      </c>
      <c r="R147" s="18">
        <f t="shared" si="47"/>
        <v>0</v>
      </c>
      <c r="S147" s="18">
        <f t="shared" si="47"/>
        <v>0</v>
      </c>
      <c r="T147" s="18">
        <f t="shared" si="47"/>
        <v>0</v>
      </c>
      <c r="U147" s="4"/>
    </row>
    <row r="148" spans="1:21" outlineLevel="2">
      <c r="A148" s="4"/>
      <c r="B148" s="4"/>
      <c r="C148" s="4"/>
      <c r="D148" s="19">
        <f>(IF(AND(D147=0,D156=0),0,1))</f>
        <v>1</v>
      </c>
      <c r="E148" s="19">
        <f>(IF(AND(E147=0,E156=0),0,1))</f>
        <v>0</v>
      </c>
      <c r="F148" s="4"/>
      <c r="G148" s="4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4"/>
    </row>
    <row r="149" spans="1:21" outlineLevel="2">
      <c r="A149" s="4"/>
      <c r="B149" s="4"/>
      <c r="C149" s="4"/>
      <c r="D149">
        <f>IF(D156=0,0,1)</f>
        <v>1</v>
      </c>
      <c r="E149">
        <f>IF(E156=0,0,1)</f>
        <v>0</v>
      </c>
      <c r="F149" s="4"/>
      <c r="G149" s="5" t="s">
        <v>139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4"/>
    </row>
    <row r="150" spans="1:21" outlineLevel="2">
      <c r="A150" t="s">
        <v>69</v>
      </c>
      <c r="B150" t="s">
        <v>139</v>
      </c>
      <c r="C150" t="s">
        <v>140</v>
      </c>
      <c r="D150">
        <f t="shared" ref="D150:D156" si="48">IF(G150=0,0,1)</f>
        <v>1</v>
      </c>
      <c r="E150">
        <f t="shared" ref="E150:E156" si="49">IF(T150=0,0,1)</f>
        <v>0</v>
      </c>
      <c r="F150" s="4"/>
      <c r="G150" t="s">
        <v>140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>
        <f t="shared" ref="T150:T155" si="50">SUM(H150:S150)</f>
        <v>0</v>
      </c>
      <c r="U150" s="4"/>
    </row>
    <row r="151" spans="1:21" outlineLevel="2">
      <c r="A151" t="s">
        <v>69</v>
      </c>
      <c r="B151" t="s">
        <v>139</v>
      </c>
      <c r="C151" t="s">
        <v>141</v>
      </c>
      <c r="D151">
        <f t="shared" si="48"/>
        <v>1</v>
      </c>
      <c r="E151">
        <f t="shared" si="49"/>
        <v>0</v>
      </c>
      <c r="F151" s="4"/>
      <c r="G151" t="s">
        <v>141</v>
      </c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>
        <f t="shared" si="50"/>
        <v>0</v>
      </c>
      <c r="U151" s="4"/>
    </row>
    <row r="152" spans="1:21" outlineLevel="2">
      <c r="A152" t="s">
        <v>69</v>
      </c>
      <c r="B152" t="s">
        <v>139</v>
      </c>
      <c r="C152" t="s">
        <v>142</v>
      </c>
      <c r="D152">
        <f t="shared" si="48"/>
        <v>1</v>
      </c>
      <c r="E152">
        <f t="shared" si="49"/>
        <v>0</v>
      </c>
      <c r="F152" s="4"/>
      <c r="G152" t="s">
        <v>142</v>
      </c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>
        <f t="shared" si="50"/>
        <v>0</v>
      </c>
      <c r="U152" s="4"/>
    </row>
    <row r="153" spans="1:21" outlineLevel="2">
      <c r="A153" t="s">
        <v>69</v>
      </c>
      <c r="B153" t="s">
        <v>139</v>
      </c>
      <c r="C153" t="s">
        <v>143</v>
      </c>
      <c r="D153">
        <f t="shared" si="48"/>
        <v>1</v>
      </c>
      <c r="E153">
        <f t="shared" si="49"/>
        <v>0</v>
      </c>
      <c r="F153" s="4"/>
      <c r="G153" t="s">
        <v>143</v>
      </c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>
        <f t="shared" si="50"/>
        <v>0</v>
      </c>
      <c r="U153" s="4"/>
    </row>
    <row r="154" spans="1:21" outlineLevel="2">
      <c r="A154" t="s">
        <v>69</v>
      </c>
      <c r="B154" t="s">
        <v>139</v>
      </c>
      <c r="C154" t="s">
        <v>144</v>
      </c>
      <c r="D154">
        <f t="shared" si="48"/>
        <v>1</v>
      </c>
      <c r="E154">
        <f t="shared" si="49"/>
        <v>0</v>
      </c>
      <c r="F154" s="4"/>
      <c r="G154" t="s">
        <v>144</v>
      </c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>
        <f t="shared" si="50"/>
        <v>0</v>
      </c>
      <c r="U154" s="4"/>
    </row>
    <row r="155" spans="1:21" outlineLevel="2">
      <c r="A155" t="s">
        <v>69</v>
      </c>
      <c r="B155" t="s">
        <v>139</v>
      </c>
      <c r="C155" t="s">
        <v>145</v>
      </c>
      <c r="D155">
        <f t="shared" si="48"/>
        <v>1</v>
      </c>
      <c r="E155">
        <f t="shared" si="49"/>
        <v>0</v>
      </c>
      <c r="F155" s="4"/>
      <c r="G155" t="s">
        <v>145</v>
      </c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>
        <f t="shared" si="50"/>
        <v>0</v>
      </c>
      <c r="U155" s="4"/>
    </row>
    <row r="156" spans="1:21" outlineLevel="1">
      <c r="A156" s="4"/>
      <c r="B156" s="4"/>
      <c r="C156" s="4"/>
      <c r="D156">
        <f t="shared" si="48"/>
        <v>1</v>
      </c>
      <c r="E156">
        <f t="shared" si="49"/>
        <v>0</v>
      </c>
      <c r="F156" s="4"/>
      <c r="G156" s="5" t="s">
        <v>146</v>
      </c>
      <c r="H156" s="18">
        <f t="shared" ref="H156:S156" si="51">SUM(H150:H155)</f>
        <v>0</v>
      </c>
      <c r="I156" s="18">
        <f t="shared" si="51"/>
        <v>0</v>
      </c>
      <c r="J156" s="18">
        <f t="shared" si="51"/>
        <v>0</v>
      </c>
      <c r="K156" s="18">
        <f t="shared" si="51"/>
        <v>0</v>
      </c>
      <c r="L156" s="18">
        <f t="shared" ref="L156" si="52">SUM(L150:L155)</f>
        <v>0</v>
      </c>
      <c r="M156" s="18">
        <f t="shared" si="51"/>
        <v>0</v>
      </c>
      <c r="N156" s="18">
        <f t="shared" si="51"/>
        <v>0</v>
      </c>
      <c r="O156" s="18">
        <f t="shared" si="51"/>
        <v>0</v>
      </c>
      <c r="P156" s="18">
        <f t="shared" si="51"/>
        <v>0</v>
      </c>
      <c r="Q156" s="18">
        <f t="shared" si="51"/>
        <v>0</v>
      </c>
      <c r="R156" s="18">
        <f t="shared" ref="R156" si="53">SUM(R150:R155)</f>
        <v>0</v>
      </c>
      <c r="S156" s="18">
        <f t="shared" si="51"/>
        <v>0</v>
      </c>
      <c r="T156" s="18">
        <f t="shared" ref="T156" si="54">SUM(T150:T155)</f>
        <v>0</v>
      </c>
      <c r="U156" s="4"/>
    </row>
    <row r="157" spans="1:21" outlineLevel="2">
      <c r="A157" s="4"/>
      <c r="B157" s="4"/>
      <c r="C157" s="4"/>
      <c r="D157" s="19">
        <f>(IF(AND(D156=0,D167=0),0,1))</f>
        <v>1</v>
      </c>
      <c r="E157" s="19">
        <f>(IF(AND(E156=0,E167=0),0,1))</f>
        <v>0</v>
      </c>
      <c r="F157" s="4"/>
      <c r="G157" s="4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4"/>
    </row>
    <row r="158" spans="1:21" outlineLevel="2">
      <c r="A158" s="4"/>
      <c r="B158" s="4"/>
      <c r="C158" s="4"/>
      <c r="D158">
        <f>IF(D167=0,0,1)</f>
        <v>1</v>
      </c>
      <c r="E158">
        <f>IF(E167=0,0,1)</f>
        <v>0</v>
      </c>
      <c r="F158" s="4"/>
      <c r="G158" s="5" t="s">
        <v>147</v>
      </c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4"/>
    </row>
    <row r="159" spans="1:21" outlineLevel="2">
      <c r="A159" t="s">
        <v>69</v>
      </c>
      <c r="B159" t="s">
        <v>147</v>
      </c>
      <c r="C159" t="s">
        <v>148</v>
      </c>
      <c r="D159">
        <f t="shared" ref="D159:D167" si="55">IF(G159=0,0,1)</f>
        <v>1</v>
      </c>
      <c r="E159">
        <f t="shared" ref="E159:E167" si="56">IF(T159=0,0,1)</f>
        <v>0</v>
      </c>
      <c r="F159" s="4"/>
      <c r="G159" t="s">
        <v>148</v>
      </c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>
        <f t="shared" ref="T159:T166" si="57">SUM(H159:S159)</f>
        <v>0</v>
      </c>
      <c r="U159" s="4"/>
    </row>
    <row r="160" spans="1:21" outlineLevel="2">
      <c r="A160" t="s">
        <v>69</v>
      </c>
      <c r="B160" t="s">
        <v>147</v>
      </c>
      <c r="C160" t="s">
        <v>149</v>
      </c>
      <c r="D160">
        <f t="shared" si="55"/>
        <v>1</v>
      </c>
      <c r="E160">
        <f t="shared" si="56"/>
        <v>0</v>
      </c>
      <c r="F160" s="4"/>
      <c r="G160" t="s">
        <v>149</v>
      </c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>
        <f t="shared" si="57"/>
        <v>0</v>
      </c>
      <c r="U160" s="4"/>
    </row>
    <row r="161" spans="1:21" outlineLevel="2">
      <c r="A161" t="s">
        <v>69</v>
      </c>
      <c r="B161" t="s">
        <v>147</v>
      </c>
      <c r="C161" t="s">
        <v>150</v>
      </c>
      <c r="D161">
        <f t="shared" si="55"/>
        <v>1</v>
      </c>
      <c r="E161">
        <f t="shared" si="56"/>
        <v>0</v>
      </c>
      <c r="F161" s="4"/>
      <c r="G161" t="s">
        <v>150</v>
      </c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>
        <f t="shared" si="57"/>
        <v>0</v>
      </c>
      <c r="U161" s="4"/>
    </row>
    <row r="162" spans="1:21" outlineLevel="2">
      <c r="A162" t="s">
        <v>69</v>
      </c>
      <c r="B162" t="s">
        <v>147</v>
      </c>
      <c r="C162" t="s">
        <v>151</v>
      </c>
      <c r="D162">
        <f t="shared" si="55"/>
        <v>1</v>
      </c>
      <c r="E162">
        <f t="shared" si="56"/>
        <v>0</v>
      </c>
      <c r="F162" s="4"/>
      <c r="G162" t="s">
        <v>151</v>
      </c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>
        <f t="shared" si="57"/>
        <v>0</v>
      </c>
      <c r="U162" s="4"/>
    </row>
    <row r="163" spans="1:21" outlineLevel="2">
      <c r="A163" t="s">
        <v>69</v>
      </c>
      <c r="B163" t="s">
        <v>147</v>
      </c>
      <c r="C163" t="s">
        <v>152</v>
      </c>
      <c r="D163">
        <f t="shared" si="55"/>
        <v>1</v>
      </c>
      <c r="E163">
        <f t="shared" si="56"/>
        <v>0</v>
      </c>
      <c r="F163" s="4"/>
      <c r="G163" t="s">
        <v>152</v>
      </c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>
        <f t="shared" si="57"/>
        <v>0</v>
      </c>
      <c r="U163" s="4"/>
    </row>
    <row r="164" spans="1:21" outlineLevel="2">
      <c r="A164" t="s">
        <v>69</v>
      </c>
      <c r="B164" t="s">
        <v>147</v>
      </c>
      <c r="C164" t="s">
        <v>153</v>
      </c>
      <c r="D164">
        <f t="shared" si="55"/>
        <v>1</v>
      </c>
      <c r="E164">
        <f t="shared" si="56"/>
        <v>0</v>
      </c>
      <c r="F164" s="4"/>
      <c r="G164" t="s">
        <v>153</v>
      </c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>
        <f t="shared" si="57"/>
        <v>0</v>
      </c>
      <c r="U164" s="4"/>
    </row>
    <row r="165" spans="1:21" outlineLevel="2">
      <c r="A165" t="s">
        <v>69</v>
      </c>
      <c r="B165" t="s">
        <v>147</v>
      </c>
      <c r="C165" t="s">
        <v>154</v>
      </c>
      <c r="D165">
        <f t="shared" si="55"/>
        <v>1</v>
      </c>
      <c r="E165">
        <f t="shared" si="56"/>
        <v>0</v>
      </c>
      <c r="F165" s="4"/>
      <c r="G165" t="s">
        <v>154</v>
      </c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>
        <f t="shared" si="57"/>
        <v>0</v>
      </c>
      <c r="U165" s="4"/>
    </row>
    <row r="166" spans="1:21" outlineLevel="2">
      <c r="A166" t="s">
        <v>69</v>
      </c>
      <c r="B166" t="s">
        <v>147</v>
      </c>
      <c r="C166" t="s">
        <v>155</v>
      </c>
      <c r="D166">
        <f t="shared" si="55"/>
        <v>1</v>
      </c>
      <c r="E166">
        <f t="shared" si="56"/>
        <v>0</v>
      </c>
      <c r="F166" s="4"/>
      <c r="G166" t="s">
        <v>155</v>
      </c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>
        <f t="shared" si="57"/>
        <v>0</v>
      </c>
      <c r="U166" s="4"/>
    </row>
    <row r="167" spans="1:21" outlineLevel="1">
      <c r="A167" s="4"/>
      <c r="B167" s="4"/>
      <c r="C167" s="4"/>
      <c r="D167">
        <f t="shared" si="55"/>
        <v>1</v>
      </c>
      <c r="E167">
        <f t="shared" si="56"/>
        <v>0</v>
      </c>
      <c r="F167" s="4"/>
      <c r="G167" s="5" t="s">
        <v>156</v>
      </c>
      <c r="H167" s="18">
        <f t="shared" ref="H167:S167" si="58">SUM(H159:H166)</f>
        <v>0</v>
      </c>
      <c r="I167" s="18">
        <f t="shared" si="58"/>
        <v>0</v>
      </c>
      <c r="J167" s="18">
        <f t="shared" si="58"/>
        <v>0</v>
      </c>
      <c r="K167" s="18">
        <f t="shared" si="58"/>
        <v>0</v>
      </c>
      <c r="L167" s="18">
        <f t="shared" ref="L167" si="59">SUM(L159:L166)</f>
        <v>0</v>
      </c>
      <c r="M167" s="18">
        <f t="shared" si="58"/>
        <v>0</v>
      </c>
      <c r="N167" s="18">
        <f t="shared" si="58"/>
        <v>0</v>
      </c>
      <c r="O167" s="18">
        <f t="shared" si="58"/>
        <v>0</v>
      </c>
      <c r="P167" s="18">
        <f t="shared" si="58"/>
        <v>0</v>
      </c>
      <c r="Q167" s="18">
        <f t="shared" si="58"/>
        <v>0</v>
      </c>
      <c r="R167" s="18">
        <f t="shared" ref="R167" si="60">SUM(R159:R166)</f>
        <v>0</v>
      </c>
      <c r="S167" s="18">
        <f t="shared" si="58"/>
        <v>0</v>
      </c>
      <c r="T167" s="18">
        <f t="shared" ref="T167" si="61">SUM(T159:T166)</f>
        <v>0</v>
      </c>
      <c r="U167" s="4"/>
    </row>
    <row r="168" spans="1:21" outlineLevel="2">
      <c r="A168" s="4"/>
      <c r="B168" s="4"/>
      <c r="C168" s="4"/>
      <c r="D168" s="19">
        <f>(IF(AND(D167=0,D175=0),0,1))</f>
        <v>1</v>
      </c>
      <c r="E168" s="19">
        <f>(IF(AND(E167=0,E175=0),0,1))</f>
        <v>0</v>
      </c>
      <c r="F168" s="4"/>
      <c r="G168" s="4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4"/>
    </row>
    <row r="169" spans="1:21" outlineLevel="2">
      <c r="A169" s="4"/>
      <c r="B169" s="4"/>
      <c r="C169" s="4"/>
      <c r="D169">
        <f>IF(D175=0,0,1)</f>
        <v>1</v>
      </c>
      <c r="E169">
        <f>IF(E175=0,0,1)</f>
        <v>0</v>
      </c>
      <c r="F169" s="4"/>
      <c r="G169" s="5" t="s">
        <v>157</v>
      </c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4"/>
    </row>
    <row r="170" spans="1:21" outlineLevel="2">
      <c r="A170" t="s">
        <v>69</v>
      </c>
      <c r="B170" t="s">
        <v>157</v>
      </c>
      <c r="C170" t="s">
        <v>158</v>
      </c>
      <c r="D170">
        <f t="shared" ref="D170:D175" si="62">IF(G170=0,0,1)</f>
        <v>1</v>
      </c>
      <c r="E170">
        <f t="shared" ref="E170:E175" si="63">IF(T170=0,0,1)</f>
        <v>0</v>
      </c>
      <c r="F170" s="4"/>
      <c r="G170" t="s">
        <v>158</v>
      </c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>
        <f>SUM(H170:S170)</f>
        <v>0</v>
      </c>
      <c r="U170" s="4"/>
    </row>
    <row r="171" spans="1:21" outlineLevel="2">
      <c r="A171" t="s">
        <v>69</v>
      </c>
      <c r="B171" t="s">
        <v>157</v>
      </c>
      <c r="C171" t="s">
        <v>159</v>
      </c>
      <c r="D171">
        <f t="shared" si="62"/>
        <v>1</v>
      </c>
      <c r="E171">
        <f t="shared" si="63"/>
        <v>0</v>
      </c>
      <c r="F171" s="4"/>
      <c r="G171" t="s">
        <v>159</v>
      </c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>
        <f>SUM(H171:S171)</f>
        <v>0</v>
      </c>
      <c r="U171" s="4"/>
    </row>
    <row r="172" spans="1:21" outlineLevel="2">
      <c r="A172" t="s">
        <v>69</v>
      </c>
      <c r="B172" t="s">
        <v>157</v>
      </c>
      <c r="C172" t="s">
        <v>160</v>
      </c>
      <c r="D172">
        <f t="shared" si="62"/>
        <v>1</v>
      </c>
      <c r="E172">
        <f t="shared" si="63"/>
        <v>0</v>
      </c>
      <c r="F172" s="4"/>
      <c r="G172" t="s">
        <v>160</v>
      </c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>
        <f>SUM(H172:S172)</f>
        <v>0</v>
      </c>
      <c r="U172" s="4"/>
    </row>
    <row r="173" spans="1:21" outlineLevel="2">
      <c r="A173" t="s">
        <v>69</v>
      </c>
      <c r="B173" t="s">
        <v>157</v>
      </c>
      <c r="C173" t="s">
        <v>161</v>
      </c>
      <c r="D173">
        <f t="shared" si="62"/>
        <v>1</v>
      </c>
      <c r="E173">
        <f t="shared" si="63"/>
        <v>0</v>
      </c>
      <c r="F173" s="4"/>
      <c r="G173" t="s">
        <v>161</v>
      </c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>
        <f>SUM(H173:S173)</f>
        <v>0</v>
      </c>
      <c r="U173" s="4"/>
    </row>
    <row r="174" spans="1:21" outlineLevel="2">
      <c r="A174" t="s">
        <v>69</v>
      </c>
      <c r="B174" t="s">
        <v>157</v>
      </c>
      <c r="C174" t="s">
        <v>162</v>
      </c>
      <c r="D174">
        <f t="shared" si="62"/>
        <v>1</v>
      </c>
      <c r="E174">
        <f t="shared" si="63"/>
        <v>0</v>
      </c>
      <c r="F174" s="4"/>
      <c r="G174" t="s">
        <v>162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>
        <f>SUM(H174:S174)</f>
        <v>0</v>
      </c>
      <c r="U174" s="4"/>
    </row>
    <row r="175" spans="1:21" outlineLevel="1">
      <c r="A175" s="4"/>
      <c r="B175" s="4"/>
      <c r="C175" s="4"/>
      <c r="D175">
        <f t="shared" si="62"/>
        <v>1</v>
      </c>
      <c r="E175">
        <f t="shared" si="63"/>
        <v>0</v>
      </c>
      <c r="F175" s="4"/>
      <c r="G175" s="5" t="s">
        <v>163</v>
      </c>
      <c r="H175" s="18">
        <f t="shared" ref="H175:T175" si="64">SUM(H170:H174)</f>
        <v>0</v>
      </c>
      <c r="I175" s="18">
        <f t="shared" si="64"/>
        <v>0</v>
      </c>
      <c r="J175" s="18">
        <f t="shared" si="64"/>
        <v>0</v>
      </c>
      <c r="K175" s="18">
        <f t="shared" si="64"/>
        <v>0</v>
      </c>
      <c r="L175" s="18">
        <f t="shared" si="64"/>
        <v>0</v>
      </c>
      <c r="M175" s="18">
        <f t="shared" si="64"/>
        <v>0</v>
      </c>
      <c r="N175" s="18">
        <f t="shared" si="64"/>
        <v>0</v>
      </c>
      <c r="O175" s="18">
        <f t="shared" si="64"/>
        <v>0</v>
      </c>
      <c r="P175" s="18">
        <f t="shared" si="64"/>
        <v>0</v>
      </c>
      <c r="Q175" s="18">
        <f t="shared" si="64"/>
        <v>0</v>
      </c>
      <c r="R175" s="18">
        <f t="shared" si="64"/>
        <v>0</v>
      </c>
      <c r="S175" s="18">
        <f t="shared" si="64"/>
        <v>0</v>
      </c>
      <c r="T175" s="18">
        <f t="shared" si="64"/>
        <v>0</v>
      </c>
      <c r="U175" s="4"/>
    </row>
    <row r="176" spans="1:21" outlineLevel="2">
      <c r="A176" s="4"/>
      <c r="B176" s="4"/>
      <c r="C176" s="4"/>
      <c r="D176" s="19">
        <f>(IF(AND(D175=0,D193=0),0,1))</f>
        <v>1</v>
      </c>
      <c r="E176" s="19">
        <f>(IF(AND(E175=0,E193=0),0,1))</f>
        <v>1</v>
      </c>
      <c r="F176" s="4"/>
      <c r="G176" s="4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4"/>
    </row>
    <row r="177" spans="1:21" outlineLevel="2">
      <c r="A177" s="4"/>
      <c r="B177" s="4"/>
      <c r="C177" s="4"/>
      <c r="D177">
        <f>IF(D193=0,0,1)</f>
        <v>1</v>
      </c>
      <c r="E177">
        <f>IF(E193=0,0,1)</f>
        <v>1</v>
      </c>
      <c r="F177" s="4"/>
      <c r="G177" s="5" t="s">
        <v>164</v>
      </c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4"/>
    </row>
    <row r="178" spans="1:21" outlineLevel="2">
      <c r="A178">
        <f t="shared" ref="A178:D193" si="65">IF(D178=0,0,1)</f>
        <v>1</v>
      </c>
      <c r="B178">
        <f t="shared" si="65"/>
        <v>0</v>
      </c>
      <c r="C178">
        <f t="shared" si="65"/>
        <v>0</v>
      </c>
      <c r="D178">
        <f t="shared" si="65"/>
        <v>1</v>
      </c>
      <c r="E178">
        <f t="shared" ref="E178:E193" si="66">IF(T178=0,0,1)</f>
        <v>0</v>
      </c>
      <c r="F178" s="4"/>
      <c r="G178" t="s">
        <v>165</v>
      </c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>
        <f t="shared" ref="T178:T192" si="67">SUM(H178:S178)</f>
        <v>0</v>
      </c>
      <c r="U178" s="4"/>
    </row>
    <row r="179" spans="1:21" outlineLevel="2">
      <c r="A179">
        <f t="shared" si="65"/>
        <v>1</v>
      </c>
      <c r="B179">
        <f t="shared" si="65"/>
        <v>0</v>
      </c>
      <c r="C179">
        <f t="shared" si="65"/>
        <v>0</v>
      </c>
      <c r="D179">
        <f t="shared" si="65"/>
        <v>1</v>
      </c>
      <c r="E179">
        <f t="shared" si="66"/>
        <v>0</v>
      </c>
      <c r="F179" s="4"/>
      <c r="G179" t="s">
        <v>166</v>
      </c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>
        <f t="shared" si="67"/>
        <v>0</v>
      </c>
      <c r="U179" s="4"/>
    </row>
    <row r="180" spans="1:21" outlineLevel="2">
      <c r="A180">
        <f t="shared" si="65"/>
        <v>1</v>
      </c>
      <c r="B180">
        <f t="shared" si="65"/>
        <v>0</v>
      </c>
      <c r="C180">
        <f t="shared" si="65"/>
        <v>0</v>
      </c>
      <c r="D180">
        <f t="shared" si="65"/>
        <v>1</v>
      </c>
      <c r="E180">
        <f t="shared" si="66"/>
        <v>0</v>
      </c>
      <c r="F180" s="4"/>
      <c r="G180" t="s">
        <v>167</v>
      </c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>
        <f t="shared" si="67"/>
        <v>0</v>
      </c>
      <c r="U180" s="4"/>
    </row>
    <row r="181" spans="1:21" outlineLevel="2">
      <c r="A181">
        <f t="shared" si="65"/>
        <v>1</v>
      </c>
      <c r="B181">
        <f t="shared" si="65"/>
        <v>0</v>
      </c>
      <c r="C181">
        <f t="shared" si="65"/>
        <v>0</v>
      </c>
      <c r="D181">
        <f t="shared" si="65"/>
        <v>1</v>
      </c>
      <c r="E181">
        <f t="shared" si="66"/>
        <v>0</v>
      </c>
      <c r="F181" s="4"/>
      <c r="G181" s="16" t="s">
        <v>168</v>
      </c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>
        <f t="shared" si="67"/>
        <v>0</v>
      </c>
      <c r="U181" s="4"/>
    </row>
    <row r="182" spans="1:21" outlineLevel="2">
      <c r="A182">
        <f t="shared" si="65"/>
        <v>1</v>
      </c>
      <c r="B182">
        <f t="shared" si="65"/>
        <v>0</v>
      </c>
      <c r="C182">
        <f t="shared" si="65"/>
        <v>0</v>
      </c>
      <c r="D182">
        <f t="shared" si="65"/>
        <v>1</v>
      </c>
      <c r="E182">
        <f t="shared" si="66"/>
        <v>0</v>
      </c>
      <c r="F182" s="4"/>
      <c r="G182" t="s">
        <v>169</v>
      </c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>
        <f t="shared" si="67"/>
        <v>0</v>
      </c>
      <c r="U182" s="4"/>
    </row>
    <row r="183" spans="1:21" outlineLevel="2">
      <c r="A183">
        <f t="shared" si="65"/>
        <v>1</v>
      </c>
      <c r="B183">
        <f t="shared" si="65"/>
        <v>0</v>
      </c>
      <c r="C183">
        <f t="shared" si="65"/>
        <v>0</v>
      </c>
      <c r="D183">
        <f t="shared" si="65"/>
        <v>1</v>
      </c>
      <c r="E183">
        <f t="shared" si="66"/>
        <v>0</v>
      </c>
      <c r="F183" s="4"/>
      <c r="G183" t="s">
        <v>170</v>
      </c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>
        <f t="shared" si="67"/>
        <v>0</v>
      </c>
      <c r="U183" s="4"/>
    </row>
    <row r="184" spans="1:21" outlineLevel="2">
      <c r="A184">
        <f t="shared" si="65"/>
        <v>1</v>
      </c>
      <c r="B184">
        <f t="shared" si="65"/>
        <v>0</v>
      </c>
      <c r="C184">
        <f t="shared" si="65"/>
        <v>0</v>
      </c>
      <c r="D184">
        <f t="shared" si="65"/>
        <v>1</v>
      </c>
      <c r="E184">
        <f t="shared" si="66"/>
        <v>0</v>
      </c>
      <c r="F184" s="4"/>
      <c r="G184" t="s">
        <v>171</v>
      </c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>
        <f t="shared" si="67"/>
        <v>0</v>
      </c>
      <c r="U184" s="4"/>
    </row>
    <row r="185" spans="1:21" outlineLevel="2">
      <c r="A185">
        <f t="shared" si="65"/>
        <v>1</v>
      </c>
      <c r="B185">
        <f t="shared" si="65"/>
        <v>0</v>
      </c>
      <c r="C185">
        <f t="shared" si="65"/>
        <v>0</v>
      </c>
      <c r="D185">
        <f t="shared" si="65"/>
        <v>1</v>
      </c>
      <c r="E185">
        <f t="shared" si="66"/>
        <v>0</v>
      </c>
      <c r="F185" s="4"/>
      <c r="G185" t="s">
        <v>172</v>
      </c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>
        <f t="shared" si="67"/>
        <v>0</v>
      </c>
      <c r="U185" s="4"/>
    </row>
    <row r="186" spans="1:21" outlineLevel="2">
      <c r="A186">
        <f t="shared" si="65"/>
        <v>1</v>
      </c>
      <c r="B186">
        <f t="shared" si="65"/>
        <v>1</v>
      </c>
      <c r="C186">
        <f t="shared" si="65"/>
        <v>0</v>
      </c>
      <c r="D186">
        <f t="shared" si="65"/>
        <v>1</v>
      </c>
      <c r="E186">
        <f t="shared" si="66"/>
        <v>1</v>
      </c>
      <c r="F186" s="4"/>
      <c r="G186" t="s">
        <v>173</v>
      </c>
      <c r="H186" s="17">
        <v>23</v>
      </c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>
        <f t="shared" si="67"/>
        <v>23</v>
      </c>
      <c r="U186" s="4"/>
    </row>
    <row r="187" spans="1:21" outlineLevel="2">
      <c r="A187">
        <f t="shared" si="65"/>
        <v>1</v>
      </c>
      <c r="B187">
        <f t="shared" si="65"/>
        <v>0</v>
      </c>
      <c r="C187">
        <f t="shared" si="65"/>
        <v>0</v>
      </c>
      <c r="D187">
        <f t="shared" si="65"/>
        <v>1</v>
      </c>
      <c r="E187">
        <f t="shared" si="66"/>
        <v>0</v>
      </c>
      <c r="F187" s="4"/>
      <c r="G187" t="s">
        <v>174</v>
      </c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>
        <f t="shared" si="67"/>
        <v>0</v>
      </c>
      <c r="U187" s="4"/>
    </row>
    <row r="188" spans="1:21" outlineLevel="2">
      <c r="A188">
        <f t="shared" si="65"/>
        <v>1</v>
      </c>
      <c r="B188">
        <f t="shared" si="65"/>
        <v>0</v>
      </c>
      <c r="C188">
        <f t="shared" si="65"/>
        <v>0</v>
      </c>
      <c r="D188">
        <f t="shared" si="65"/>
        <v>1</v>
      </c>
      <c r="E188">
        <f t="shared" si="66"/>
        <v>0</v>
      </c>
      <c r="F188" s="4"/>
      <c r="G188" t="s">
        <v>175</v>
      </c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>
        <f t="shared" si="67"/>
        <v>0</v>
      </c>
      <c r="U188" s="4"/>
    </row>
    <row r="189" spans="1:21" outlineLevel="2">
      <c r="E189">
        <f t="shared" si="66"/>
        <v>0</v>
      </c>
      <c r="F189" s="4"/>
      <c r="G189" t="s">
        <v>176</v>
      </c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>
        <f t="shared" si="67"/>
        <v>0</v>
      </c>
      <c r="U189" s="4"/>
    </row>
    <row r="190" spans="1:21" outlineLevel="2">
      <c r="A190">
        <f t="shared" si="65"/>
        <v>1</v>
      </c>
      <c r="B190">
        <f t="shared" si="65"/>
        <v>0</v>
      </c>
      <c r="C190">
        <f t="shared" si="65"/>
        <v>0</v>
      </c>
      <c r="D190">
        <f t="shared" si="65"/>
        <v>1</v>
      </c>
      <c r="E190">
        <f t="shared" si="66"/>
        <v>0</v>
      </c>
      <c r="F190" s="4"/>
      <c r="G190" t="s">
        <v>177</v>
      </c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>
        <f t="shared" si="67"/>
        <v>0</v>
      </c>
      <c r="U190" s="4"/>
    </row>
    <row r="191" spans="1:21" outlineLevel="2">
      <c r="A191">
        <f t="shared" si="65"/>
        <v>1</v>
      </c>
      <c r="D191">
        <f t="shared" si="65"/>
        <v>1</v>
      </c>
      <c r="F191" s="4"/>
      <c r="G191" t="s">
        <v>178</v>
      </c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>
        <f t="shared" si="67"/>
        <v>0</v>
      </c>
      <c r="U191" s="4"/>
    </row>
    <row r="192" spans="1:21" outlineLevel="2">
      <c r="A192">
        <f t="shared" si="65"/>
        <v>1</v>
      </c>
      <c r="D192">
        <f t="shared" si="65"/>
        <v>1</v>
      </c>
      <c r="F192" s="4"/>
      <c r="G192" t="s">
        <v>179</v>
      </c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>
        <f t="shared" si="67"/>
        <v>0</v>
      </c>
      <c r="U192" s="4"/>
    </row>
    <row r="193" spans="1:21" outlineLevel="1">
      <c r="A193" s="4"/>
      <c r="B193" s="4"/>
      <c r="C193" s="4"/>
      <c r="D193">
        <f t="shared" si="65"/>
        <v>1</v>
      </c>
      <c r="E193">
        <f t="shared" si="66"/>
        <v>1</v>
      </c>
      <c r="F193" s="4"/>
      <c r="G193" s="5" t="s">
        <v>180</v>
      </c>
      <c r="H193" s="18">
        <f>SUM(H178:H192)</f>
        <v>23</v>
      </c>
      <c r="I193" s="18">
        <f t="shared" ref="I193:S193" si="68">SUM(I178:I192)</f>
        <v>0</v>
      </c>
      <c r="J193" s="18">
        <f t="shared" si="68"/>
        <v>0</v>
      </c>
      <c r="K193" s="18">
        <f t="shared" si="68"/>
        <v>0</v>
      </c>
      <c r="L193" s="18">
        <f t="shared" si="68"/>
        <v>0</v>
      </c>
      <c r="M193" s="18">
        <f t="shared" si="68"/>
        <v>0</v>
      </c>
      <c r="N193" s="18">
        <f t="shared" si="68"/>
        <v>0</v>
      </c>
      <c r="O193" s="18">
        <f t="shared" si="68"/>
        <v>0</v>
      </c>
      <c r="P193" s="18">
        <f t="shared" si="68"/>
        <v>0</v>
      </c>
      <c r="Q193" s="18">
        <f t="shared" si="68"/>
        <v>0</v>
      </c>
      <c r="R193" s="18">
        <f t="shared" si="68"/>
        <v>0</v>
      </c>
      <c r="S193" s="18">
        <f t="shared" si="68"/>
        <v>0</v>
      </c>
      <c r="T193" s="18">
        <f>SUM(T178:T192)</f>
        <v>23</v>
      </c>
      <c r="U193" s="4"/>
    </row>
    <row r="194" spans="1:21" outlineLevel="2">
      <c r="A194" s="4"/>
      <c r="B194" s="4"/>
      <c r="C194" s="4"/>
      <c r="D194" s="19">
        <f>(IF(AND(D193=0,D200=0),0,1))</f>
        <v>1</v>
      </c>
      <c r="E194" s="19">
        <f>(IF(AND(E193=0,E200=0),0,1))</f>
        <v>1</v>
      </c>
      <c r="F194" s="4"/>
      <c r="G194" s="4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4"/>
    </row>
    <row r="195" spans="1:21" outlineLevel="2">
      <c r="A195" s="4"/>
      <c r="B195" s="4"/>
      <c r="C195" s="4"/>
      <c r="D195">
        <f>IF(D200=0,0,1)</f>
        <v>1</v>
      </c>
      <c r="E195">
        <f>IF(E200=0,0,1)</f>
        <v>1</v>
      </c>
      <c r="F195" s="4"/>
      <c r="G195" s="5" t="s">
        <v>181</v>
      </c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4"/>
    </row>
    <row r="196" spans="1:21" outlineLevel="2">
      <c r="A196" t="s">
        <v>69</v>
      </c>
      <c r="B196" t="s">
        <v>181</v>
      </c>
      <c r="C196" t="s">
        <v>182</v>
      </c>
      <c r="D196">
        <f>IF(G196=0,0,1)</f>
        <v>0</v>
      </c>
      <c r="E196">
        <f>IF(T196=0,0,1)</f>
        <v>0</v>
      </c>
      <c r="F196" s="4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>
        <f>SUM(H196:S196)</f>
        <v>0</v>
      </c>
      <c r="U196" s="4"/>
    </row>
    <row r="197" spans="1:21" outlineLevel="2">
      <c r="A197" t="s">
        <v>69</v>
      </c>
      <c r="B197" t="s">
        <v>181</v>
      </c>
      <c r="C197" t="s">
        <v>183</v>
      </c>
      <c r="D197">
        <f>IF(G197=0,0,1)</f>
        <v>0</v>
      </c>
      <c r="E197">
        <f>IF(T197=0,0,1)</f>
        <v>1</v>
      </c>
      <c r="F197" s="4"/>
      <c r="H197" s="17">
        <v>23</v>
      </c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>
        <f>SUM(H197:S197)</f>
        <v>23</v>
      </c>
      <c r="U197" s="4"/>
    </row>
    <row r="198" spans="1:21" outlineLevel="2">
      <c r="A198" t="s">
        <v>69</v>
      </c>
      <c r="B198" t="s">
        <v>181</v>
      </c>
      <c r="C198" t="s">
        <v>184</v>
      </c>
      <c r="D198">
        <f>IF(G198=0,0,1)</f>
        <v>0</v>
      </c>
      <c r="E198">
        <f>IF(T198=0,0,1)</f>
        <v>0</v>
      </c>
      <c r="F198" s="4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>
        <f>SUM(H198:S198)</f>
        <v>0</v>
      </c>
      <c r="U198" s="4"/>
    </row>
    <row r="199" spans="1:21" outlineLevel="2">
      <c r="A199" t="s">
        <v>69</v>
      </c>
      <c r="B199" t="s">
        <v>181</v>
      </c>
      <c r="C199" t="s">
        <v>185</v>
      </c>
      <c r="D199">
        <f>IF(G199=0,0,1)</f>
        <v>0</v>
      </c>
      <c r="E199">
        <f>IF(T199=0,0,1)</f>
        <v>0</v>
      </c>
      <c r="F199" s="4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>
        <f>SUM(H199:S199)</f>
        <v>0</v>
      </c>
      <c r="U199" s="4"/>
    </row>
    <row r="200" spans="1:21" outlineLevel="1">
      <c r="A200" s="4"/>
      <c r="B200" s="4"/>
      <c r="C200" s="4"/>
      <c r="D200">
        <f>IF(G200=0,0,1)</f>
        <v>1</v>
      </c>
      <c r="E200">
        <f>IF(T200=0,0,1)</f>
        <v>1</v>
      </c>
      <c r="F200" s="4"/>
      <c r="G200" s="5" t="s">
        <v>186</v>
      </c>
      <c r="H200" s="18">
        <f t="shared" ref="H200:T200" si="69">SUM(H196:H199)</f>
        <v>23</v>
      </c>
      <c r="I200" s="18">
        <f t="shared" si="69"/>
        <v>0</v>
      </c>
      <c r="J200" s="18">
        <f t="shared" si="69"/>
        <v>0</v>
      </c>
      <c r="K200" s="18">
        <f t="shared" si="69"/>
        <v>0</v>
      </c>
      <c r="L200" s="18">
        <f t="shared" si="69"/>
        <v>0</v>
      </c>
      <c r="M200" s="18">
        <f t="shared" si="69"/>
        <v>0</v>
      </c>
      <c r="N200" s="18">
        <f t="shared" si="69"/>
        <v>0</v>
      </c>
      <c r="O200" s="18">
        <f t="shared" si="69"/>
        <v>0</v>
      </c>
      <c r="P200" s="18">
        <f t="shared" si="69"/>
        <v>0</v>
      </c>
      <c r="Q200" s="18">
        <f t="shared" si="69"/>
        <v>0</v>
      </c>
      <c r="R200" s="18">
        <f t="shared" si="69"/>
        <v>0</v>
      </c>
      <c r="S200" s="18">
        <f t="shared" si="69"/>
        <v>0</v>
      </c>
      <c r="T200" s="18">
        <f t="shared" si="69"/>
        <v>23</v>
      </c>
      <c r="U200" s="4"/>
    </row>
    <row r="201" spans="1:21" outlineLevel="2">
      <c r="A201" s="4"/>
      <c r="B201" s="4"/>
      <c r="C201" s="4"/>
      <c r="D201" s="19">
        <f>(IF(AND(D200=0,D205=0),0,1))</f>
        <v>1</v>
      </c>
      <c r="E201" s="19" t="e">
        <f>(IF(AND(E200=0,E205=0),0,1))</f>
        <v>#VALUE!</v>
      </c>
      <c r="F201" s="4"/>
      <c r="G201" s="4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4"/>
    </row>
    <row r="202" spans="1:21" outlineLevel="2">
      <c r="A202" s="4"/>
      <c r="B202" s="4"/>
      <c r="C202" s="4"/>
      <c r="D202">
        <f>IF(D205=0,0,1)</f>
        <v>1</v>
      </c>
      <c r="E202" t="e">
        <f>IF(E205=0,0,1)</f>
        <v>#VALUE!</v>
      </c>
      <c r="F202" s="4"/>
      <c r="G202" s="5" t="s">
        <v>187</v>
      </c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4"/>
    </row>
    <row r="203" spans="1:21" outlineLevel="2">
      <c r="A203" t="s">
        <v>187</v>
      </c>
      <c r="B203" t="s">
        <v>188</v>
      </c>
      <c r="C203" t="s">
        <v>188</v>
      </c>
      <c r="D203">
        <f>IF(G203=0,0,1)</f>
        <v>1</v>
      </c>
      <c r="E203" t="e">
        <f>IF(T203=0,0,1)</f>
        <v>#VALUE!</v>
      </c>
      <c r="F203" s="4"/>
      <c r="G203" t="s">
        <v>188</v>
      </c>
      <c r="H203" s="17" t="e">
        <v>#VALUE!</v>
      </c>
      <c r="I203" s="17" t="e">
        <v>#VALUE!</v>
      </c>
      <c r="J203" s="17" t="e">
        <v>#VALUE!</v>
      </c>
      <c r="K203" s="17" t="e">
        <v>#VALUE!</v>
      </c>
      <c r="L203" s="17" t="e">
        <v>#VALUE!</v>
      </c>
      <c r="M203" s="17" t="e">
        <v>#VALUE!</v>
      </c>
      <c r="N203" s="17" t="e">
        <v>#VALUE!</v>
      </c>
      <c r="O203" s="17" t="e">
        <v>#VALUE!</v>
      </c>
      <c r="P203" s="17" t="e">
        <v>#VALUE!</v>
      </c>
      <c r="Q203" s="17" t="e">
        <v>#VALUE!</v>
      </c>
      <c r="R203" s="17" t="e">
        <v>#VALUE!</v>
      </c>
      <c r="S203" s="17" t="e">
        <v>#VALUE!</v>
      </c>
      <c r="T203" s="17" t="e">
        <f>SUM(H203:S203)</f>
        <v>#VALUE!</v>
      </c>
      <c r="U203" s="4"/>
    </row>
    <row r="204" spans="1:21" outlineLevel="2">
      <c r="A204" t="s">
        <v>187</v>
      </c>
      <c r="B204" t="s">
        <v>187</v>
      </c>
      <c r="C204" t="s">
        <v>187</v>
      </c>
      <c r="D204">
        <f>IF(G204=0,0,1)</f>
        <v>1</v>
      </c>
      <c r="E204" t="e">
        <f>IF(T204=0,0,1)</f>
        <v>#VALUE!</v>
      </c>
      <c r="F204" s="4"/>
      <c r="G204" t="s">
        <v>187</v>
      </c>
      <c r="H204" s="17" t="e">
        <v>#VALUE!</v>
      </c>
      <c r="I204" s="17" t="e">
        <v>#VALUE!</v>
      </c>
      <c r="J204" s="17" t="e">
        <v>#VALUE!</v>
      </c>
      <c r="K204" s="17" t="e">
        <v>#VALUE!</v>
      </c>
      <c r="L204" s="17" t="e">
        <v>#VALUE!</v>
      </c>
      <c r="M204" s="17" t="e">
        <v>#VALUE!</v>
      </c>
      <c r="N204" s="17" t="e">
        <v>#VALUE!</v>
      </c>
      <c r="O204" s="17" t="e">
        <v>#VALUE!</v>
      </c>
      <c r="P204" s="17" t="e">
        <v>#VALUE!</v>
      </c>
      <c r="Q204" s="17" t="e">
        <v>#VALUE!</v>
      </c>
      <c r="R204" s="17" t="e">
        <v>#VALUE!</v>
      </c>
      <c r="S204" s="17" t="e">
        <v>#VALUE!</v>
      </c>
      <c r="T204" s="17" t="e">
        <f>SUM(H204:S204)</f>
        <v>#VALUE!</v>
      </c>
      <c r="U204" s="4"/>
    </row>
    <row r="205" spans="1:21" outlineLevel="1">
      <c r="A205" s="4"/>
      <c r="B205" s="4"/>
      <c r="C205" s="4"/>
      <c r="D205">
        <f>IF(G205=0,0,1)</f>
        <v>1</v>
      </c>
      <c r="E205" t="e">
        <f>IF(T205=0,0,1)</f>
        <v>#VALUE!</v>
      </c>
      <c r="F205" s="4"/>
      <c r="G205" s="5" t="s">
        <v>189</v>
      </c>
      <c r="H205" s="18" t="e">
        <f t="shared" ref="H205:T205" si="70">SUM(H203:H204)</f>
        <v>#VALUE!</v>
      </c>
      <c r="I205" s="18" t="e">
        <f t="shared" si="70"/>
        <v>#VALUE!</v>
      </c>
      <c r="J205" s="18" t="e">
        <f t="shared" si="70"/>
        <v>#VALUE!</v>
      </c>
      <c r="K205" s="17" t="e">
        <v>#VALUE!</v>
      </c>
      <c r="L205" s="17" t="e">
        <f>SUM(L203:L204)</f>
        <v>#VALUE!</v>
      </c>
      <c r="M205" s="17" t="e">
        <v>#VALUE!</v>
      </c>
      <c r="N205" s="17" t="e">
        <v>#VALUE!</v>
      </c>
      <c r="O205" s="17" t="e">
        <v>#VALUE!</v>
      </c>
      <c r="P205" s="17" t="e">
        <v>#VALUE!</v>
      </c>
      <c r="Q205" s="17" t="e">
        <v>#VALUE!</v>
      </c>
      <c r="R205" s="17" t="e">
        <v>#VALUE!</v>
      </c>
      <c r="S205" s="17" t="e">
        <v>#VALUE!</v>
      </c>
      <c r="T205" s="18" t="e">
        <f t="shared" si="70"/>
        <v>#VALUE!</v>
      </c>
      <c r="U205" s="4"/>
    </row>
    <row r="206" spans="1:21" outlineLevel="2">
      <c r="A206" s="4"/>
      <c r="B206" s="4"/>
      <c r="C206" s="4"/>
      <c r="D206" s="4"/>
      <c r="E206" s="4"/>
      <c r="F206" s="4"/>
      <c r="G206" s="4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4"/>
    </row>
    <row r="207" spans="1:21">
      <c r="A207" s="4"/>
      <c r="B207" s="4"/>
      <c r="C207" s="4"/>
      <c r="D207" s="4"/>
      <c r="E207" s="4"/>
      <c r="F207" s="4"/>
      <c r="G207" s="21" t="s">
        <v>190</v>
      </c>
      <c r="H207" s="22" t="e">
        <f t="shared" ref="H207:T207" si="71">SUM(H205,H200,H193,H175,H167,H156,H147,H135,H127,H119,H111,H95,H80,H71)</f>
        <v>#VALUE!</v>
      </c>
      <c r="I207" s="22" t="e">
        <f t="shared" si="71"/>
        <v>#VALUE!</v>
      </c>
      <c r="J207" s="22" t="e">
        <f t="shared" si="71"/>
        <v>#VALUE!</v>
      </c>
      <c r="K207" s="22" t="e">
        <f t="shared" si="71"/>
        <v>#VALUE!</v>
      </c>
      <c r="L207" s="22" t="e">
        <f t="shared" si="71"/>
        <v>#VALUE!</v>
      </c>
      <c r="M207" s="22" t="e">
        <f t="shared" si="71"/>
        <v>#VALUE!</v>
      </c>
      <c r="N207" s="22" t="e">
        <f t="shared" si="71"/>
        <v>#VALUE!</v>
      </c>
      <c r="O207" s="22" t="e">
        <f t="shared" si="71"/>
        <v>#VALUE!</v>
      </c>
      <c r="P207" s="22" t="e">
        <f t="shared" si="71"/>
        <v>#VALUE!</v>
      </c>
      <c r="Q207" s="22" t="e">
        <f t="shared" si="71"/>
        <v>#VALUE!</v>
      </c>
      <c r="R207" s="22" t="e">
        <f t="shared" si="71"/>
        <v>#VALUE!</v>
      </c>
      <c r="S207" s="22" t="e">
        <f t="shared" si="71"/>
        <v>#VALUE!</v>
      </c>
      <c r="T207" s="22" t="e">
        <f t="shared" si="71"/>
        <v>#VALUE!</v>
      </c>
      <c r="U207" s="4"/>
    </row>
    <row r="208" spans="1:21">
      <c r="A208" s="4"/>
      <c r="B208" s="4"/>
      <c r="C208" s="4"/>
      <c r="D208" s="4"/>
      <c r="E208" s="4"/>
      <c r="F208" s="4"/>
      <c r="G208" s="4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4"/>
    </row>
    <row r="209" spans="1:21">
      <c r="A209" s="4"/>
      <c r="B209" s="4"/>
      <c r="C209" s="4"/>
      <c r="D209" s="4"/>
      <c r="E209" s="4"/>
      <c r="F209" s="4"/>
      <c r="G209" s="25" t="s">
        <v>191</v>
      </c>
      <c r="H209" s="26" t="e">
        <f t="shared" ref="H209:T209" si="72">SUM(H62,-H207)</f>
        <v>#VALUE!</v>
      </c>
      <c r="I209" s="26" t="e">
        <f t="shared" si="72"/>
        <v>#VALUE!</v>
      </c>
      <c r="J209" s="26" t="e">
        <f t="shared" si="72"/>
        <v>#VALUE!</v>
      </c>
      <c r="K209" s="26" t="e">
        <f t="shared" si="72"/>
        <v>#VALUE!</v>
      </c>
      <c r="L209" s="26" t="e">
        <f t="shared" si="72"/>
        <v>#VALUE!</v>
      </c>
      <c r="M209" s="26" t="e">
        <f t="shared" si="72"/>
        <v>#VALUE!</v>
      </c>
      <c r="N209" s="26" t="e">
        <f t="shared" si="72"/>
        <v>#VALUE!</v>
      </c>
      <c r="O209" s="26" t="e">
        <f t="shared" si="72"/>
        <v>#VALUE!</v>
      </c>
      <c r="P209" s="26" t="e">
        <f t="shared" si="72"/>
        <v>#VALUE!</v>
      </c>
      <c r="Q209" s="26" t="e">
        <f t="shared" si="72"/>
        <v>#VALUE!</v>
      </c>
      <c r="R209" s="26" t="e">
        <f t="shared" si="72"/>
        <v>#VALUE!</v>
      </c>
      <c r="S209" s="26" t="e">
        <f t="shared" si="72"/>
        <v>#VALUE!</v>
      </c>
      <c r="T209" s="26" t="e">
        <f t="shared" si="72"/>
        <v>#VALUE!</v>
      </c>
      <c r="U209" s="4"/>
    </row>
    <row r="210" spans="1:21">
      <c r="A210" s="4"/>
      <c r="B210" s="4"/>
      <c r="C210" s="4"/>
      <c r="D210" s="4"/>
      <c r="E210" s="4"/>
      <c r="F210" s="4"/>
      <c r="G210" s="4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4"/>
    </row>
    <row r="211" spans="1:21" outlineLevel="1">
      <c r="A211" s="4"/>
      <c r="B211" s="4"/>
      <c r="C211" s="4"/>
      <c r="D211" s="4"/>
      <c r="E211" s="4"/>
      <c r="F211" s="4"/>
      <c r="G211" s="5" t="s">
        <v>192</v>
      </c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4"/>
    </row>
    <row r="212" spans="1:21" outlineLevel="2">
      <c r="A212" s="4"/>
      <c r="B212" s="4"/>
      <c r="C212" s="4"/>
      <c r="D212" s="4"/>
      <c r="E212" s="4"/>
      <c r="F212" s="4"/>
      <c r="G212" s="4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4"/>
    </row>
    <row r="213" spans="1:21" outlineLevel="2">
      <c r="A213" s="4"/>
      <c r="B213" s="4"/>
      <c r="C213" s="4"/>
      <c r="D213">
        <f>IF(D218=0,0,1)</f>
        <v>1</v>
      </c>
      <c r="E213">
        <f>IF(E218=0,0,1)</f>
        <v>0</v>
      </c>
      <c r="F213" s="4"/>
      <c r="G213" s="5" t="s">
        <v>193</v>
      </c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4"/>
    </row>
    <row r="214" spans="1:21" outlineLevel="2">
      <c r="A214" t="s">
        <v>194</v>
      </c>
      <c r="B214" t="s">
        <v>194</v>
      </c>
      <c r="C214" t="s">
        <v>194</v>
      </c>
      <c r="D214">
        <f>IF(G214=0,0,1)</f>
        <v>1</v>
      </c>
      <c r="E214">
        <f>IF(T214=0,0,1)</f>
        <v>0</v>
      </c>
      <c r="F214" s="4"/>
      <c r="G214" t="s">
        <v>194</v>
      </c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>
        <f>SUM(H214:S214)</f>
        <v>0</v>
      </c>
      <c r="U214" s="4"/>
    </row>
    <row r="215" spans="1:21" outlineLevel="2">
      <c r="A215" t="s">
        <v>195</v>
      </c>
      <c r="B215" t="s">
        <v>195</v>
      </c>
      <c r="C215" t="s">
        <v>195</v>
      </c>
      <c r="D215">
        <f>IF(G215=0,0,1)</f>
        <v>1</v>
      </c>
      <c r="E215">
        <f>IF(T215=0,0,1)</f>
        <v>0</v>
      </c>
      <c r="F215" s="4"/>
      <c r="G215" t="s">
        <v>195</v>
      </c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>
        <f t="shared" ref="T215:T217" si="73">SUM(H215:S215)</f>
        <v>0</v>
      </c>
      <c r="U215" s="4"/>
    </row>
    <row r="216" spans="1:21" outlineLevel="2">
      <c r="A216" t="s">
        <v>195</v>
      </c>
      <c r="B216" t="s">
        <v>195</v>
      </c>
      <c r="C216" t="s">
        <v>196</v>
      </c>
      <c r="D216">
        <f>IF(G216=0,0,1)</f>
        <v>1</v>
      </c>
      <c r="E216">
        <f>IF(T216=0,0,1)</f>
        <v>0</v>
      </c>
      <c r="F216" s="4"/>
      <c r="G216" t="s">
        <v>196</v>
      </c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>
        <f t="shared" si="73"/>
        <v>0</v>
      </c>
      <c r="U216" s="4"/>
    </row>
    <row r="217" spans="1:21" outlineLevel="2">
      <c r="F217" s="4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>
        <f t="shared" si="73"/>
        <v>0</v>
      </c>
      <c r="U217" s="4"/>
    </row>
    <row r="218" spans="1:21" outlineLevel="1">
      <c r="A218" s="4"/>
      <c r="B218" s="4"/>
      <c r="C218" s="4"/>
      <c r="D218">
        <f>IF(G218=0,0,1)</f>
        <v>1</v>
      </c>
      <c r="E218">
        <f>IF(T218=0,0,1)</f>
        <v>0</v>
      </c>
      <c r="F218" s="4"/>
      <c r="G218" s="5" t="s">
        <v>197</v>
      </c>
      <c r="H218" s="18">
        <f>SUM(H214:H217)</f>
        <v>0</v>
      </c>
      <c r="I218" s="18">
        <f t="shared" ref="I218:S218" si="74">SUM(I214:I217)</f>
        <v>0</v>
      </c>
      <c r="J218" s="18">
        <f t="shared" si="74"/>
        <v>0</v>
      </c>
      <c r="K218" s="18">
        <f t="shared" si="74"/>
        <v>0</v>
      </c>
      <c r="L218" s="18">
        <f t="shared" si="74"/>
        <v>0</v>
      </c>
      <c r="M218" s="18">
        <f t="shared" si="74"/>
        <v>0</v>
      </c>
      <c r="N218" s="18">
        <f t="shared" si="74"/>
        <v>0</v>
      </c>
      <c r="O218" s="18">
        <f t="shared" si="74"/>
        <v>0</v>
      </c>
      <c r="P218" s="18">
        <f t="shared" si="74"/>
        <v>0</v>
      </c>
      <c r="Q218" s="18">
        <f t="shared" si="74"/>
        <v>0</v>
      </c>
      <c r="R218" s="18">
        <f t="shared" si="74"/>
        <v>0</v>
      </c>
      <c r="S218" s="18">
        <f t="shared" si="74"/>
        <v>0</v>
      </c>
      <c r="T218" s="18">
        <f>SUM(T214:T217)</f>
        <v>0</v>
      </c>
      <c r="U218" s="4"/>
    </row>
    <row r="219" spans="1:21" outlineLevel="2">
      <c r="A219" s="4"/>
      <c r="B219" s="4"/>
      <c r="C219" s="4"/>
      <c r="D219" s="19">
        <f>(IF(AND(D218=0,D225=0),0,1))</f>
        <v>1</v>
      </c>
      <c r="E219" s="19">
        <f>(IF(AND(E218=0,E225=0),0,1))</f>
        <v>0</v>
      </c>
      <c r="F219" s="4"/>
      <c r="G219" s="4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4"/>
    </row>
    <row r="220" spans="1:21" outlineLevel="2">
      <c r="A220" s="4"/>
      <c r="B220" s="4"/>
      <c r="C220" s="4"/>
      <c r="D220">
        <f>IF(D225=0,0,1)</f>
        <v>1</v>
      </c>
      <c r="E220">
        <f>IF(E225=0,0,1)</f>
        <v>0</v>
      </c>
      <c r="F220" s="4"/>
      <c r="G220" s="5" t="s">
        <v>198</v>
      </c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4"/>
    </row>
    <row r="221" spans="1:21" outlineLevel="2">
      <c r="A221" t="s">
        <v>199</v>
      </c>
      <c r="B221" t="s">
        <v>199</v>
      </c>
      <c r="C221" t="s">
        <v>199</v>
      </c>
      <c r="D221">
        <f>IF(G221=0,0,1)</f>
        <v>1</v>
      </c>
      <c r="E221">
        <f>IF(T221=0,0,1)</f>
        <v>0</v>
      </c>
      <c r="F221" s="4"/>
      <c r="G221" t="s">
        <v>199</v>
      </c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>
        <f t="shared" ref="T221:T224" si="75">SUM(H221:S221)</f>
        <v>0</v>
      </c>
      <c r="U221" s="4"/>
    </row>
    <row r="222" spans="1:21" outlineLevel="2">
      <c r="A222" t="s">
        <v>200</v>
      </c>
      <c r="B222" t="s">
        <v>200</v>
      </c>
      <c r="C222" t="s">
        <v>200</v>
      </c>
      <c r="D222">
        <f>IF(G222=0,0,1)</f>
        <v>1</v>
      </c>
      <c r="E222">
        <f>IF(T222=0,0,1)</f>
        <v>0</v>
      </c>
      <c r="F222" s="4"/>
      <c r="G222" t="s">
        <v>200</v>
      </c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>
        <f t="shared" si="75"/>
        <v>0</v>
      </c>
      <c r="U222" s="4"/>
    </row>
    <row r="223" spans="1:21" outlineLevel="2">
      <c r="A223" t="s">
        <v>200</v>
      </c>
      <c r="B223" t="s">
        <v>200</v>
      </c>
      <c r="C223" t="s">
        <v>201</v>
      </c>
      <c r="D223">
        <f>IF(G223=0,0,1)</f>
        <v>1</v>
      </c>
      <c r="E223">
        <f>IF(T223=0,0,1)</f>
        <v>0</v>
      </c>
      <c r="F223" s="4"/>
      <c r="G223" t="s">
        <v>201</v>
      </c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>
        <f t="shared" si="75"/>
        <v>0</v>
      </c>
      <c r="U223" s="4"/>
    </row>
    <row r="224" spans="1:21" outlineLevel="2">
      <c r="E224">
        <f>IF(T224=0,0,1)</f>
        <v>0</v>
      </c>
      <c r="F224" s="4"/>
      <c r="G224" t="s">
        <v>202</v>
      </c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>
        <f t="shared" si="75"/>
        <v>0</v>
      </c>
      <c r="U224" s="4"/>
    </row>
    <row r="225" spans="1:21" outlineLevel="1">
      <c r="A225" s="4"/>
      <c r="B225" s="4"/>
      <c r="C225" s="4"/>
      <c r="D225">
        <f>IF(G225=0,0,1)</f>
        <v>1</v>
      </c>
      <c r="E225">
        <f>IF(T225=0,0,1)</f>
        <v>0</v>
      </c>
      <c r="F225" s="4"/>
      <c r="G225" s="5" t="s">
        <v>203</v>
      </c>
      <c r="H225" s="18">
        <f t="shared" ref="H225:T225" si="76">SUM(H221:H224)</f>
        <v>0</v>
      </c>
      <c r="I225" s="18">
        <f t="shared" si="76"/>
        <v>0</v>
      </c>
      <c r="J225" s="18">
        <f t="shared" si="76"/>
        <v>0</v>
      </c>
      <c r="K225" s="18">
        <f t="shared" si="76"/>
        <v>0</v>
      </c>
      <c r="L225" s="18">
        <f t="shared" si="76"/>
        <v>0</v>
      </c>
      <c r="M225" s="18">
        <f t="shared" si="76"/>
        <v>0</v>
      </c>
      <c r="N225" s="18">
        <f t="shared" si="76"/>
        <v>0</v>
      </c>
      <c r="O225" s="18">
        <f t="shared" si="76"/>
        <v>0</v>
      </c>
      <c r="P225" s="18">
        <f t="shared" si="76"/>
        <v>0</v>
      </c>
      <c r="Q225" s="18">
        <f t="shared" si="76"/>
        <v>0</v>
      </c>
      <c r="R225" s="18">
        <f t="shared" si="76"/>
        <v>0</v>
      </c>
      <c r="S225" s="18">
        <f t="shared" si="76"/>
        <v>0</v>
      </c>
      <c r="T225" s="18">
        <f t="shared" si="76"/>
        <v>0</v>
      </c>
      <c r="U225" s="4"/>
    </row>
    <row r="226" spans="1:21" outlineLevel="1">
      <c r="A226" s="4"/>
      <c r="B226" s="4"/>
      <c r="C226" s="4"/>
      <c r="F226" s="4"/>
      <c r="G226" s="4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4"/>
    </row>
    <row r="227" spans="1:21" outlineLevel="2">
      <c r="A227" s="4"/>
      <c r="B227" s="4"/>
      <c r="C227" s="4"/>
      <c r="D227" s="4"/>
      <c r="E227" s="4"/>
      <c r="F227" s="4"/>
      <c r="G227" s="5" t="s">
        <v>204</v>
      </c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4"/>
    </row>
    <row r="228" spans="1:21" outlineLevel="2">
      <c r="A228" s="4"/>
      <c r="B228" s="4"/>
      <c r="C228" s="4"/>
      <c r="D228" s="4"/>
      <c r="E228" s="4"/>
      <c r="F228" s="4"/>
      <c r="G228" s="27" t="s">
        <v>205</v>
      </c>
      <c r="H228" s="17"/>
      <c r="I228" s="17"/>
      <c r="J228" s="17"/>
      <c r="K228" s="17"/>
      <c r="L228" s="17"/>
      <c r="M228" s="27"/>
      <c r="N228" s="27"/>
      <c r="O228" s="27"/>
      <c r="P228" s="27"/>
      <c r="Q228" s="27"/>
      <c r="R228" s="27"/>
      <c r="S228" s="27"/>
      <c r="T228" s="17">
        <f t="shared" ref="T228:T230" si="77">SUM(H228:S228)</f>
        <v>0</v>
      </c>
      <c r="U228" s="4"/>
    </row>
    <row r="229" spans="1:21" outlineLevel="2">
      <c r="A229" s="4"/>
      <c r="B229" s="4"/>
      <c r="C229" s="4"/>
      <c r="D229" s="4"/>
      <c r="E229" s="4"/>
      <c r="F229" s="4"/>
      <c r="G229" s="27" t="s">
        <v>206</v>
      </c>
      <c r="H229" s="27"/>
      <c r="I229" s="27"/>
      <c r="J229" s="27"/>
      <c r="K229" s="27"/>
      <c r="L229" s="17"/>
      <c r="M229" s="27"/>
      <c r="N229" s="27"/>
      <c r="O229" s="27"/>
      <c r="P229" s="27"/>
      <c r="Q229" s="27"/>
      <c r="R229" s="27"/>
      <c r="S229" s="27"/>
      <c r="T229" s="17">
        <f t="shared" si="77"/>
        <v>0</v>
      </c>
      <c r="U229" s="4"/>
    </row>
    <row r="230" spans="1:21" outlineLevel="2">
      <c r="A230" s="4"/>
      <c r="B230" s="4"/>
      <c r="C230" s="4"/>
      <c r="D230" s="4"/>
      <c r="E230" s="4"/>
      <c r="F230" s="4"/>
      <c r="G230" s="28" t="s">
        <v>207</v>
      </c>
      <c r="H230" s="29">
        <f>SUM(H228:H229)</f>
        <v>0</v>
      </c>
      <c r="I230" s="29">
        <f t="shared" ref="I230:S230" si="78">SUM(I228:I229)</f>
        <v>0</v>
      </c>
      <c r="J230" s="29">
        <f t="shared" si="78"/>
        <v>0</v>
      </c>
      <c r="K230" s="29">
        <f t="shared" si="78"/>
        <v>0</v>
      </c>
      <c r="L230" s="29">
        <f t="shared" si="78"/>
        <v>0</v>
      </c>
      <c r="M230" s="29">
        <f t="shared" si="78"/>
        <v>0</v>
      </c>
      <c r="N230" s="29">
        <f t="shared" si="78"/>
        <v>0</v>
      </c>
      <c r="O230" s="29">
        <f t="shared" si="78"/>
        <v>0</v>
      </c>
      <c r="P230" s="29">
        <f t="shared" si="78"/>
        <v>0</v>
      </c>
      <c r="Q230" s="29">
        <f t="shared" si="78"/>
        <v>0</v>
      </c>
      <c r="R230" s="29">
        <f t="shared" si="78"/>
        <v>0</v>
      </c>
      <c r="S230" s="29">
        <f t="shared" si="78"/>
        <v>0</v>
      </c>
      <c r="T230" s="17">
        <f t="shared" si="77"/>
        <v>0</v>
      </c>
      <c r="U230" s="4"/>
    </row>
    <row r="231" spans="1:21">
      <c r="A231" s="4"/>
      <c r="B231" s="4"/>
      <c r="C231" s="4"/>
      <c r="D231" s="4"/>
      <c r="E231" s="4"/>
      <c r="F231" s="4"/>
      <c r="G231" s="21" t="s">
        <v>208</v>
      </c>
      <c r="H231" s="22">
        <f>SUM(H218,H225,H230)</f>
        <v>0</v>
      </c>
      <c r="I231" s="22">
        <f t="shared" ref="I231:S231" si="79">SUM(I218,I225,I230)</f>
        <v>0</v>
      </c>
      <c r="J231" s="22">
        <f t="shared" si="79"/>
        <v>0</v>
      </c>
      <c r="K231" s="22">
        <f t="shared" si="79"/>
        <v>0</v>
      </c>
      <c r="L231" s="22">
        <f t="shared" si="79"/>
        <v>0</v>
      </c>
      <c r="M231" s="22">
        <f t="shared" si="79"/>
        <v>0</v>
      </c>
      <c r="N231" s="22">
        <f t="shared" si="79"/>
        <v>0</v>
      </c>
      <c r="O231" s="22">
        <f t="shared" si="79"/>
        <v>0</v>
      </c>
      <c r="P231" s="22">
        <f t="shared" si="79"/>
        <v>0</v>
      </c>
      <c r="Q231" s="22">
        <f t="shared" si="79"/>
        <v>0</v>
      </c>
      <c r="R231" s="22">
        <f t="shared" si="79"/>
        <v>0</v>
      </c>
      <c r="S231" s="22">
        <f t="shared" si="79"/>
        <v>0</v>
      </c>
      <c r="T231" s="22">
        <f t="shared" ref="T231" si="80">SUM(T218,T225)</f>
        <v>0</v>
      </c>
      <c r="U231" s="4"/>
    </row>
    <row r="232" spans="1:21">
      <c r="A232" s="4"/>
      <c r="B232" s="4"/>
      <c r="C232" s="4"/>
      <c r="D232" s="4"/>
      <c r="E232" s="4"/>
      <c r="F232" s="4"/>
      <c r="G232" s="4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4"/>
    </row>
    <row r="233" spans="1:21">
      <c r="A233" s="4"/>
      <c r="B233" s="4"/>
      <c r="C233" s="4"/>
      <c r="D233" s="4"/>
      <c r="E233" s="4"/>
      <c r="F233" s="4"/>
      <c r="G233" s="25" t="s">
        <v>209</v>
      </c>
      <c r="H233" s="26" t="e">
        <f t="shared" ref="H233:T233" si="81">SUM(H209,-H231)</f>
        <v>#VALUE!</v>
      </c>
      <c r="I233" s="26" t="e">
        <f t="shared" si="81"/>
        <v>#VALUE!</v>
      </c>
      <c r="J233" s="26" t="e">
        <f t="shared" si="81"/>
        <v>#VALUE!</v>
      </c>
      <c r="K233" s="26" t="e">
        <f t="shared" si="81"/>
        <v>#VALUE!</v>
      </c>
      <c r="L233" s="26" t="e">
        <f t="shared" si="81"/>
        <v>#VALUE!</v>
      </c>
      <c r="M233" s="26" t="e">
        <f t="shared" si="81"/>
        <v>#VALUE!</v>
      </c>
      <c r="N233" s="26" t="e">
        <f t="shared" si="81"/>
        <v>#VALUE!</v>
      </c>
      <c r="O233" s="26" t="e">
        <f t="shared" si="81"/>
        <v>#VALUE!</v>
      </c>
      <c r="P233" s="26" t="e">
        <f t="shared" si="81"/>
        <v>#VALUE!</v>
      </c>
      <c r="Q233" s="26" t="e">
        <f t="shared" si="81"/>
        <v>#VALUE!</v>
      </c>
      <c r="R233" s="26" t="e">
        <f t="shared" si="81"/>
        <v>#VALUE!</v>
      </c>
      <c r="S233" s="26" t="e">
        <f t="shared" si="81"/>
        <v>#VALUE!</v>
      </c>
      <c r="T233" s="26" t="e">
        <f t="shared" si="81"/>
        <v>#VALUE!</v>
      </c>
      <c r="U233" s="4"/>
    </row>
    <row r="234" spans="1:21">
      <c r="A234" s="4"/>
      <c r="B234" s="4"/>
      <c r="C234" s="4"/>
      <c r="D234" s="4"/>
      <c r="E234" s="4"/>
      <c r="F234" s="4"/>
      <c r="G234" s="4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4"/>
    </row>
    <row r="235" spans="1:21" outlineLevel="2">
      <c r="A235" s="4"/>
      <c r="B235" s="4"/>
      <c r="C235" s="4"/>
      <c r="D235">
        <f>IF(D238=0,0,1)</f>
        <v>1</v>
      </c>
      <c r="E235">
        <f>IF(E238=0,0,1)</f>
        <v>0</v>
      </c>
      <c r="F235" s="4"/>
      <c r="G235" s="5" t="s">
        <v>210</v>
      </c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4"/>
    </row>
    <row r="236" spans="1:21" outlineLevel="2">
      <c r="A236" t="s">
        <v>187</v>
      </c>
      <c r="B236" t="s">
        <v>199</v>
      </c>
      <c r="C236" t="s">
        <v>211</v>
      </c>
      <c r="D236">
        <f>IF(G236=0,0,1)</f>
        <v>1</v>
      </c>
      <c r="E236">
        <f>IF(T236=0,0,1)</f>
        <v>0</v>
      </c>
      <c r="F236" s="4"/>
      <c r="G236" t="s">
        <v>211</v>
      </c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>
        <f>SUM(H236:S236)</f>
        <v>0</v>
      </c>
      <c r="U236" s="4"/>
    </row>
    <row r="237" spans="1:21" outlineLevel="2">
      <c r="A237" t="s">
        <v>187</v>
      </c>
      <c r="B237" t="s">
        <v>194</v>
      </c>
      <c r="C237" t="s">
        <v>212</v>
      </c>
      <c r="D237">
        <f>IF(G237=0,0,1)</f>
        <v>1</v>
      </c>
      <c r="E237">
        <f>IF(T237=0,0,1)</f>
        <v>0</v>
      </c>
      <c r="F237" s="4"/>
      <c r="G237" t="s">
        <v>212</v>
      </c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>
        <f>SUM(H237:S237)</f>
        <v>0</v>
      </c>
      <c r="U237" s="4"/>
    </row>
    <row r="238" spans="1:21" outlineLevel="2">
      <c r="A238" t="s">
        <v>187</v>
      </c>
      <c r="B238" t="s">
        <v>200</v>
      </c>
      <c r="C238" t="s">
        <v>213</v>
      </c>
      <c r="D238">
        <f>IF(G238=0,0,1)</f>
        <v>1</v>
      </c>
      <c r="E238">
        <f>IF(T238=0,0,1)</f>
        <v>0</v>
      </c>
      <c r="F238" s="4"/>
      <c r="G238" t="s">
        <v>213</v>
      </c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>
        <f>SUM(H238:S238)</f>
        <v>0</v>
      </c>
      <c r="U238" s="4"/>
    </row>
    <row r="239" spans="1:21">
      <c r="A239" s="4"/>
      <c r="B239" s="4"/>
      <c r="C239" s="4"/>
      <c r="D239" s="4"/>
      <c r="E239" s="4"/>
      <c r="F239" s="4"/>
      <c r="G239" s="21" t="s">
        <v>214</v>
      </c>
      <c r="H239" s="22">
        <f t="shared" ref="H239:T239" si="82">SUM(H236:H238)</f>
        <v>0</v>
      </c>
      <c r="I239" s="22">
        <f t="shared" si="82"/>
        <v>0</v>
      </c>
      <c r="J239" s="22">
        <f t="shared" si="82"/>
        <v>0</v>
      </c>
      <c r="K239" s="22">
        <f t="shared" si="82"/>
        <v>0</v>
      </c>
      <c r="L239" s="22">
        <f t="shared" si="82"/>
        <v>0</v>
      </c>
      <c r="M239" s="22">
        <f t="shared" si="82"/>
        <v>0</v>
      </c>
      <c r="N239" s="22">
        <f t="shared" si="82"/>
        <v>0</v>
      </c>
      <c r="O239" s="22">
        <f t="shared" si="82"/>
        <v>0</v>
      </c>
      <c r="P239" s="22">
        <f t="shared" si="82"/>
        <v>0</v>
      </c>
      <c r="Q239" s="22">
        <f t="shared" si="82"/>
        <v>0</v>
      </c>
      <c r="R239" s="22">
        <f t="shared" si="82"/>
        <v>0</v>
      </c>
      <c r="S239" s="22">
        <f t="shared" si="82"/>
        <v>0</v>
      </c>
      <c r="T239" s="22">
        <f t="shared" si="82"/>
        <v>0</v>
      </c>
      <c r="U239" s="4"/>
    </row>
    <row r="240" spans="1:21">
      <c r="A240" s="4"/>
      <c r="B240" s="4"/>
      <c r="C240" s="4"/>
      <c r="D240" s="4"/>
      <c r="E240" s="4"/>
      <c r="F240" s="4"/>
      <c r="G240" s="4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4"/>
    </row>
    <row r="241" spans="1:21">
      <c r="A241" s="4"/>
      <c r="B241" s="4"/>
      <c r="C241" s="4"/>
      <c r="D241" s="4"/>
      <c r="E241" s="4"/>
      <c r="F241" s="4"/>
      <c r="G241" s="25" t="s">
        <v>215</v>
      </c>
      <c r="H241" s="26" t="e">
        <f t="shared" ref="H241:T241" si="83">SUM(H233,-H239)</f>
        <v>#VALUE!</v>
      </c>
      <c r="I241" s="26" t="e">
        <f t="shared" si="83"/>
        <v>#VALUE!</v>
      </c>
      <c r="J241" s="26" t="e">
        <f t="shared" si="83"/>
        <v>#VALUE!</v>
      </c>
      <c r="K241" s="26" t="e">
        <f t="shared" si="83"/>
        <v>#VALUE!</v>
      </c>
      <c r="L241" s="26" t="e">
        <f t="shared" si="83"/>
        <v>#VALUE!</v>
      </c>
      <c r="M241" s="30" t="e">
        <f t="shared" si="83"/>
        <v>#VALUE!</v>
      </c>
      <c r="N241" s="26" t="e">
        <f t="shared" si="83"/>
        <v>#VALUE!</v>
      </c>
      <c r="O241" s="26" t="e">
        <f t="shared" si="83"/>
        <v>#VALUE!</v>
      </c>
      <c r="P241" s="26" t="e">
        <f t="shared" si="83"/>
        <v>#VALUE!</v>
      </c>
      <c r="Q241" s="26" t="e">
        <f t="shared" si="83"/>
        <v>#VALUE!</v>
      </c>
      <c r="R241" s="26" t="e">
        <f t="shared" si="83"/>
        <v>#VALUE!</v>
      </c>
      <c r="S241" s="26" t="e">
        <f t="shared" si="83"/>
        <v>#VALUE!</v>
      </c>
      <c r="T241" s="26" t="e">
        <f t="shared" si="83"/>
        <v>#VALUE!</v>
      </c>
      <c r="U241" s="4"/>
    </row>
    <row r="242" spans="1:21" ht="16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4" spans="1:21" outlineLevel="1"/>
  </sheetData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9CC80FA833A4990023ED90081DA63" ma:contentTypeVersion="5" ma:contentTypeDescription="Create a new document." ma:contentTypeScope="" ma:versionID="0217b2850efb1d87465fb3d8bce151b0">
  <xsd:schema xmlns:xsd="http://www.w3.org/2001/XMLSchema" xmlns:xs="http://www.w3.org/2001/XMLSchema" xmlns:p="http://schemas.microsoft.com/office/2006/metadata/properties" xmlns:ns2="14f66df5-4b0e-4f40-ba42-b80d5d1b3cd9" xmlns:ns3="a94531da-0f88-4b7b-a9d0-bc23f46e115a" targetNamespace="http://schemas.microsoft.com/office/2006/metadata/properties" ma:root="true" ma:fieldsID="a5b81c40f9312143d0b04815a544858d" ns2:_="" ns3:_="">
    <xsd:import namespace="14f66df5-4b0e-4f40-ba42-b80d5d1b3cd9"/>
    <xsd:import namespace="a94531da-0f88-4b7b-a9d0-bc23f46e11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66df5-4b0e-4f40-ba42-b80d5d1b3c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531da-0f88-4b7b-a9d0-bc23f46e11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A806C9-7C6C-4625-92AA-279181C0F7F3}"/>
</file>

<file path=customXml/itemProps2.xml><?xml version="1.0" encoding="utf-8"?>
<ds:datastoreItem xmlns:ds="http://schemas.openxmlformats.org/officeDocument/2006/customXml" ds:itemID="{D8053457-6A2A-498C-A80F-18631E51E9D3}"/>
</file>

<file path=customXml/itemProps3.xml><?xml version="1.0" encoding="utf-8"?>
<ds:datastoreItem xmlns:ds="http://schemas.openxmlformats.org/officeDocument/2006/customXml" ds:itemID="{2606A13A-9DB0-4859-AC4E-382FBCA06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Surf Life Saving Queensland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Sidhu</dc:creator>
  <cp:keywords/>
  <dc:description/>
  <cp:lastModifiedBy/>
  <cp:revision/>
  <dcterms:created xsi:type="dcterms:W3CDTF">2022-12-12T04:10:15Z</dcterms:created>
  <dcterms:modified xsi:type="dcterms:W3CDTF">2023-09-26T05:32:00Z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0x010100AC09CC80FA833A4990023ED90081DA63</vt:lpwstr>
  </property>
</Properties>
</file>