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https://folkeakademiet-my.sharepoint.com/personal/fal_folkeakademiet_no/Documents/Ressursportal/Skjemaer/Rapporter/Aktivitetsrapporter/"/>
    </mc:Choice>
  </mc:AlternateContent>
  <xr:revisionPtr revIDLastSave="176" documentId="11_B6B6112145E7553AE866E14288EA482BBE7D45F8" xr6:coauthVersionLast="45" xr6:coauthVersionMax="45" xr10:uidLastSave="{D867BADD-2E9C-48B8-828B-979BBF1A62A4}"/>
  <bookViews>
    <workbookView xWindow="-120" yWindow="-120" windowWidth="29040" windowHeight="15840" xr2:uid="{00000000-000D-0000-FFFF-FFFF00000000}"/>
  </bookViews>
  <sheets>
    <sheet name="AKTIVITETSRAPPORT" sheetId="1" r:id="rId1"/>
    <sheet name="FORKLARING" sheetId="3" r:id="rId2"/>
  </sheets>
  <definedNames>
    <definedName name="E_post">AKTIVITETSRAPPORT!$I$8</definedName>
    <definedName name="Folkeakademiet">AKTIVITETSRAPPORT!$F$3</definedName>
    <definedName name="Tlf">AKTIVITETSRAPPORT!$M$8</definedName>
    <definedName name="Utfylt_av">AKTIVITETSRAPPORT!$D$8</definedName>
    <definedName name="År">AKTIVITETSRAPPORT!$M$3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3" i="1" l="1"/>
  <c r="J63" i="1"/>
  <c r="J85" i="1"/>
  <c r="J84" i="1"/>
  <c r="H84" i="1" l="1"/>
  <c r="H85" i="1"/>
  <c r="D82" i="1" l="1"/>
  <c r="D81" i="1"/>
  <c r="D80" i="1"/>
  <c r="D79" i="1"/>
  <c r="H66" i="1" l="1"/>
  <c r="O63" i="1"/>
  <c r="O70" i="1" s="1"/>
  <c r="N66" i="1" l="1"/>
  <c r="D72" i="1" l="1"/>
  <c r="D73" i="1"/>
  <c r="D74" i="1"/>
  <c r="D70" i="1" l="1"/>
  <c r="J83" i="1"/>
  <c r="J82" i="1"/>
  <c r="J81" i="1"/>
  <c r="J80" i="1"/>
  <c r="J79" i="1"/>
  <c r="H83" i="1"/>
  <c r="H82" i="1"/>
  <c r="H81" i="1"/>
  <c r="H80" i="1"/>
  <c r="H79" i="1"/>
  <c r="N63" i="1" l="1"/>
  <c r="M70" i="1" s="1"/>
  <c r="M63" i="1"/>
  <c r="G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Lina</author>
    <author>Eier</author>
  </authors>
  <commentList>
    <comment ref="J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Tasten Ctrl er nederst til venstre. Tasten end er på tastaturets øverste rad på høyre side.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Ta med:
• Alle arrangementer folkeakademiet deres har hatt, alene, sammen med andre, eller med økonomisk støtte til andre.
• Arrangementer der dere ikke har brukt av rammen, skal også med i listen. 
• Et arrangement pr linje.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A: Annet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Skriv bokstav: 
B:  Barn
U:  Ungdom
V:  Voksne
E:  Eldre
(max 2 målgrupper pr arrangement)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Hvilken rolle hadde Folkeakademiet? 
A: Hovedarrangør
B: Aktiv medarrangør
C. Kun økonomisk støtte
(Skriv inn bokstav)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Sett kryss hvis programmet er bestilt fra  turnétilbudet.</t>
        </r>
      </text>
    </comment>
    <comment ref="L1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Hvor hadde dere arrangementet?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Arrangementskostnd:   
Beløpet som er kostnadsført i  regnskapet deres for hele dette arrangementet.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</text>
    </comment>
    <comment ref="P11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OPPSUMMERING NEDERST PÅ SIDEN.
Snarvei: Trykk Ctrl og end
Tasten Ctrl er nederst til venstre. Tasten end er på tastaturets øverste rad på høyre side.
For å komme til toppen igjen:
Trykk: Ctrl og home
home-tasten er rett ved siden av end-tasten.  </t>
        </r>
      </text>
    </comment>
    <comment ref="C1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Navn på utøver og arrangement</t>
        </r>
        <r>
          <rPr>
            <sz val="9"/>
            <color indexed="81"/>
            <rFont val="Tahoma"/>
            <family val="2"/>
          </rPr>
          <t xml:space="preserve">
Ta med:
• Alle arrangementer folkeakademiet deres har hatt, alene, sammen med andre, eller med økonomisk støtte til andre.
• Arrangementer der dere ikke har brukt av rammen, skal også med i listen. 
• Et arrangement pr linje.</t>
        </r>
      </text>
    </comment>
    <comment ref="D1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13" authorId="0" shapeId="0" xr:uid="{00000000-0006-0000-0000-00000F000000}">
      <text>
        <r>
          <rPr>
            <b/>
            <sz val="7"/>
            <color indexed="81"/>
            <rFont val="Tahoma"/>
            <family val="2"/>
          </rPr>
          <t>Skriv inn bokstav: 
F:  Foredrag
M:  Musikk
L:  Litteratur
T:  Teater
U:  Utstilling
K:  Kurs
A: Annet</t>
        </r>
        <r>
          <rPr>
            <sz val="7"/>
            <color indexed="81"/>
            <rFont val="Tahoma"/>
            <family val="2"/>
          </rPr>
          <t xml:space="preserve">
</t>
        </r>
      </text>
    </comment>
    <comment ref="F13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Hovedmålgruppe:
B:  Barn
U:  Ungdom
V:  Voksne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E:  Eldre</t>
        </r>
      </text>
    </comment>
    <comment ref="G1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1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1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Sett kryss hvis programmet er 
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A4B42163-A693-47DA-BC8D-D4752634F57D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13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3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</text>
    </comment>
    <comment ref="N13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3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Navn på utøver og arrangement
Ta med:
• Alle arrangementer folkeakademiet deres har hatt, alene, sammen med andre, eller med økonomisk støtte til andre.
• Arrangementer der dere ikke har brukt av rammen, skal også med i listen. 
• Et arrangement pr linje.</t>
        </r>
      </text>
    </comment>
    <comment ref="D14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14" authorId="0" shapeId="0" xr:uid="{00000000-0006-0000-0000-00001B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14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Målgruppe:
(skriv bokstav)
B:  Barn
U:  Ungdom
V:  Voksne
E:  Eldre</t>
        </r>
      </text>
    </comment>
    <comment ref="G14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14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14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Medarrangør (er)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</text>
    </comment>
    <comment ref="K14" authorId="1" shapeId="0" xr:uid="{1EB5B476-315B-4E50-BDC0-D5E60361549B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14" authorId="0" shapeId="0" xr:uid="{00000000-0006-0000-0000-000021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14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4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14" authorId="0" shapeId="0" xr:uid="{00000000-0006-0000-0000-000024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Navn på utøver og arrangement
Ta med:
• Alle arrangementer folkeakademiet deres har hatt, alene, sammen med andre, eller med økonomisk støtte til andre.
• Arrangementer der dere ikke har brukt av rammen, skal også med i listen. 
• Et arrangement pr linje.</t>
        </r>
      </text>
    </comment>
    <comment ref="D15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15" authorId="0" shapeId="0" xr:uid="{00000000-0006-0000-0000-000027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15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Målgruppe:
(skriv bokstav)
B:  Barn
U:  Ungdom
V:  Voksne
E:  Eldre</t>
        </r>
      </text>
    </comment>
    <comment ref="G15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15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15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15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</text>
    </comment>
    <comment ref="K15" authorId="1" shapeId="0" xr:uid="{0402DAF5-6170-4630-9494-CB526ADBCC54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15" authorId="0" shapeId="0" xr:uid="{00000000-0006-0000-0000-00002D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15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5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15" authorId="0" shapeId="0" xr:uid="{00000000-0006-0000-0000-000030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Navn på utøver og arrangement</t>
        </r>
        <r>
          <rPr>
            <sz val="9"/>
            <color indexed="81"/>
            <rFont val="Tahoma"/>
            <family val="2"/>
          </rPr>
          <t xml:space="preserve">
Ta med:
• Alle arrangementer folkeakademiet deres har hatt, alene, sammen med andre, eller med økonomisk støtte til andre.
• Arrangementer der dere ikke har brukt av rammen, skal også med i listen. 
• Et arrangement pr linje.</t>
        </r>
      </text>
    </comment>
    <comment ref="D16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16" authorId="0" shapeId="0" xr:uid="{00000000-0006-0000-0000-000033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1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Målgruppe:
(skriv bokstav)
B:  Barn
U:  Ungdom
V:  Voksne
E:  Eldre</t>
        </r>
      </text>
    </comment>
    <comment ref="G16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16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16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>Medarrangør (er)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6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</text>
    </comment>
    <comment ref="K16" authorId="1" shapeId="0" xr:uid="{EF6EC5CD-AF68-4466-A955-8E5C700402B3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16" authorId="0" shapeId="0" xr:uid="{00000000-0006-0000-0000-000039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16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6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16" authorId="0" shapeId="0" xr:uid="{00000000-0006-0000-0000-00003C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 xr:uid="{00000000-0006-0000-0000-00003D00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17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17" authorId="0" shapeId="0" xr:uid="{00000000-0006-0000-0000-00003F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17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17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17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17" authorId="0" shapeId="0" xr:uid="{00000000-0006-0000-0000-000043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17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</text>
    </comment>
    <comment ref="K17" authorId="1" shapeId="0" xr:uid="{D161F3C7-D811-4240-A949-B4040C414C90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17" authorId="0" shapeId="0" xr:uid="{00000000-0006-0000-0000-000045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17" authorId="0" shapeId="0" xr:uid="{00000000-0006-0000-0000-000046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7" authorId="0" shapeId="0" xr:uid="{00000000-0006-0000-0000-000047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17" authorId="0" shapeId="0" xr:uid="{00000000-0006-0000-0000-000048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0" shapeId="0" xr:uid="{00000000-0006-0000-0000-00004900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18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18" authorId="0" shapeId="0" xr:uid="{00000000-0006-0000-0000-00004B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18" authorId="0" shapeId="0" xr:uid="{00000000-0006-0000-0000-00004C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8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18" authorId="0" shapeId="0" xr:uid="{00000000-0006-0000-0000-00004E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18" authorId="0" shapeId="0" xr:uid="{00000000-0006-0000-0000-00004F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18" authorId="0" shapeId="0" xr:uid="{00000000-0006-0000-0000-000050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8" authorId="1" shapeId="0" xr:uid="{8332E9C7-BB07-4C5B-8B78-79C6B7473150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18" authorId="0" shapeId="0" xr:uid="{00000000-0006-0000-0000-000051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18" authorId="0" shapeId="0" xr:uid="{00000000-0006-0000-0000-000052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8" authorId="0" shapeId="0" xr:uid="{00000000-0006-0000-0000-000053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18" authorId="0" shapeId="0" xr:uid="{00000000-0006-0000-0000-000054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" authorId="0" shapeId="0" xr:uid="{00000000-0006-0000-0000-00005500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19" authorId="0" shapeId="0" xr:uid="{00000000-0006-0000-0000-000056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19" authorId="0" shapeId="0" xr:uid="{00000000-0006-0000-0000-000057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19" authorId="0" shapeId="0" xr:uid="{00000000-0006-0000-0000-000058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19" authorId="0" shapeId="0" xr:uid="{00000000-0006-0000-0000-000059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9" authorId="0" shapeId="0" xr:uid="{00000000-0006-0000-0000-00005A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19" authorId="0" shapeId="0" xr:uid="{00000000-0006-0000-0000-00005B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19" authorId="0" shapeId="0" xr:uid="{00000000-0006-0000-0000-00005C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1" shapeId="0" xr:uid="{7C5DFA40-0068-4087-97FB-1CF14B63F573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19" authorId="0" shapeId="0" xr:uid="{00000000-0006-0000-0000-00005D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19" authorId="0" shapeId="0" xr:uid="{00000000-0006-0000-0000-00005E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9" authorId="0" shapeId="0" xr:uid="{00000000-0006-0000-0000-00005F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19" authorId="0" shapeId="0" xr:uid="{00000000-0006-0000-0000-000060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" authorId="0" shapeId="0" xr:uid="{00000000-0006-0000-0000-000061000000}">
      <text>
        <r>
          <rPr>
            <b/>
            <sz val="9"/>
            <color indexed="81"/>
            <rFont val="Tahoma"/>
            <family val="2"/>
          </rPr>
          <t>Navn på utøver og arrangement
Ta med:
• Alle arrangementer folkeakademiet deres har hatt, alene, sammen med andre, eller med økonomisk støtte til andre.
• Arrangementer der dere ikke har brukt av rammen, skal også med i listen. 
• Et arrangement pr linje.</t>
        </r>
      </text>
    </comment>
    <comment ref="D20" authorId="0" shapeId="0" xr:uid="{00000000-0006-0000-0000-000062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20" authorId="0" shapeId="0" xr:uid="{00000000-0006-0000-0000-000063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20" authorId="0" shapeId="0" xr:uid="{00000000-0006-0000-0000-000064000000}">
      <text>
        <r>
          <rPr>
            <b/>
            <sz val="9"/>
            <color indexed="81"/>
            <rFont val="Tahoma"/>
            <family val="2"/>
          </rPr>
          <t>Målgruppe:
(skriv bokstav)
B:  Barn
U:  Ungdom
V:  Voksne
E:  Eldre</t>
        </r>
      </text>
    </comment>
    <comment ref="G20" authorId="0" shapeId="0" xr:uid="{00000000-0006-0000-0000-000065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20" authorId="0" shapeId="0" xr:uid="{00000000-0006-0000-0000-000066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20" authorId="0" shapeId="0" xr:uid="{00000000-0006-0000-0000-000067000000}">
      <text>
        <r>
          <rPr>
            <b/>
            <sz val="9"/>
            <color indexed="81"/>
            <rFont val="Tahoma"/>
            <family val="2"/>
          </rPr>
          <t>Medarrangør (er)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0" authorId="0" shapeId="0" xr:uid="{00000000-0006-0000-0000-000068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</text>
    </comment>
    <comment ref="K20" authorId="1" shapeId="0" xr:uid="{35240C3E-3FC4-4A2A-984D-EA80DDD0861F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20" authorId="0" shapeId="0" xr:uid="{00000000-0006-0000-0000-000069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20" authorId="0" shapeId="0" xr:uid="{00000000-0006-0000-0000-00006A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0" authorId="0" shapeId="0" xr:uid="{00000000-0006-0000-0000-00006B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20" authorId="0" shapeId="0" xr:uid="{00000000-0006-0000-0000-00006C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 shapeId="0" xr:uid="{00000000-0006-0000-0000-00006D000000}">
      <text>
        <r>
          <rPr>
            <b/>
            <sz val="9"/>
            <color indexed="81"/>
            <rFont val="Tahoma"/>
            <family val="2"/>
          </rPr>
          <t>Navn på utøver og arrangement
Ta med:
• Alle arrangementer folkeakademiet deres har hatt, alene, sammen med andre, eller med økonomisk støtte til andre.
• Arrangementer der dere ikke har brukt av rammen, skal også med i listen. 
• Et arrangement pr linje.</t>
        </r>
      </text>
    </comment>
    <comment ref="D21" authorId="0" shapeId="0" xr:uid="{00000000-0006-0000-0000-00006E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21" authorId="0" shapeId="0" xr:uid="{00000000-0006-0000-0000-00006F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21" authorId="0" shapeId="0" xr:uid="{00000000-0006-0000-0000-000070000000}">
      <text>
        <r>
          <rPr>
            <b/>
            <sz val="9"/>
            <color indexed="81"/>
            <rFont val="Tahoma"/>
            <family val="2"/>
          </rPr>
          <t>Målgruppe:
(skriv bokstav)
B:  Barn
U:  Ungdom
V:  Voksne
E:  Eldre</t>
        </r>
      </text>
    </comment>
    <comment ref="G21" authorId="0" shapeId="0" xr:uid="{00000000-0006-0000-0000-000071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21" authorId="0" shapeId="0" xr:uid="{00000000-0006-0000-0000-000072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21" authorId="0" shapeId="0" xr:uid="{00000000-0006-0000-0000-000073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21" authorId="0" shapeId="0" xr:uid="{00000000-0006-0000-0000-000074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</text>
    </comment>
    <comment ref="K21" authorId="1" shapeId="0" xr:uid="{F87D0877-EF3F-49AF-B2E7-9DBA2108CDB0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21" authorId="0" shapeId="0" xr:uid="{00000000-0006-0000-0000-000075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21" authorId="0" shapeId="0" xr:uid="{00000000-0006-0000-0000-000076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1" authorId="0" shapeId="0" xr:uid="{00000000-0006-0000-0000-000077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21" authorId="0" shapeId="0" xr:uid="{00000000-0006-0000-0000-000078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2" authorId="0" shapeId="0" xr:uid="{00000000-0006-0000-0000-000079000000}">
      <text>
        <r>
          <rPr>
            <b/>
            <sz val="9"/>
            <color indexed="81"/>
            <rFont val="Tahoma"/>
            <family val="2"/>
          </rPr>
          <t>Navn på utøver og arrangement</t>
        </r>
        <r>
          <rPr>
            <sz val="9"/>
            <color indexed="81"/>
            <rFont val="Tahoma"/>
            <family val="2"/>
          </rPr>
          <t xml:space="preserve">
Ta med:
• Alle arrangementer folkeakademiet deres har hatt, alene, sammen med andre, eller med økonomisk støtte til andre.
• Arrangementer der dere ikke har brukt av rammen, skal også med i listen. 
• Et arrangement pr linje.</t>
        </r>
      </text>
    </comment>
    <comment ref="D22" authorId="0" shapeId="0" xr:uid="{00000000-0006-0000-0000-00007A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22" authorId="0" shapeId="0" xr:uid="{00000000-0006-0000-0000-00007B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22" authorId="0" shapeId="0" xr:uid="{00000000-0006-0000-0000-00007C000000}">
      <text>
        <r>
          <rPr>
            <b/>
            <sz val="9"/>
            <color indexed="81"/>
            <rFont val="Tahoma"/>
            <family val="2"/>
          </rPr>
          <t>Målgruppe:
(skriv bokstav)
B:  Barn
U:  Ungdom
V:  Voksne
E:  Eldre</t>
        </r>
      </text>
    </comment>
    <comment ref="G22" authorId="0" shapeId="0" xr:uid="{00000000-0006-0000-0000-00007D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22" authorId="0" shapeId="0" xr:uid="{00000000-0006-0000-0000-00007E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22" authorId="0" shapeId="0" xr:uid="{00000000-0006-0000-0000-00007F000000}">
      <text>
        <r>
          <rPr>
            <b/>
            <sz val="9"/>
            <color indexed="81"/>
            <rFont val="Tahoma"/>
            <family val="2"/>
          </rPr>
          <t>Medarrangør (er)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2" authorId="0" shapeId="0" xr:uid="{00000000-0006-0000-0000-000080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</text>
    </comment>
    <comment ref="K22" authorId="1" shapeId="0" xr:uid="{33ECB786-2EF1-410E-A68A-9FE90CAE5FCF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22" authorId="0" shapeId="0" xr:uid="{00000000-0006-0000-0000-000081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22" authorId="0" shapeId="0" xr:uid="{00000000-0006-0000-0000-000082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2" authorId="0" shapeId="0" xr:uid="{00000000-0006-0000-0000-000083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22" authorId="0" shapeId="0" xr:uid="{00000000-0006-0000-0000-000084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0" shapeId="0" xr:uid="{00000000-0006-0000-0000-00008500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23" authorId="0" shapeId="0" xr:uid="{00000000-0006-0000-0000-000086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23" authorId="0" shapeId="0" xr:uid="{00000000-0006-0000-0000-000087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23" authorId="0" shapeId="0" xr:uid="{00000000-0006-0000-0000-000088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23" authorId="0" shapeId="0" xr:uid="{00000000-0006-0000-0000-000089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23" authorId="0" shapeId="0" xr:uid="{00000000-0006-0000-0000-00008A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23" authorId="0" shapeId="0" xr:uid="{00000000-0006-0000-0000-00008B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23" authorId="0" shapeId="0" xr:uid="{00000000-0006-0000-0000-00008C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</text>
    </comment>
    <comment ref="K23" authorId="1" shapeId="0" xr:uid="{435BC5A4-182E-4B34-86E5-6A8874D688F5}">
      <text>
        <r>
          <rPr>
            <b/>
            <sz val="9"/>
            <color indexed="81"/>
            <rFont val="Tahoma"/>
            <family val="2"/>
          </rPr>
          <t>Sett X hvis programmet er digitalt.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3" authorId="0" shapeId="0" xr:uid="{00000000-0006-0000-0000-00008D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23" authorId="0" shapeId="0" xr:uid="{00000000-0006-0000-0000-00008E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3" authorId="0" shapeId="0" xr:uid="{00000000-0006-0000-0000-00008F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23" authorId="0" shapeId="0" xr:uid="{00000000-0006-0000-0000-000090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4" authorId="0" shapeId="0" xr:uid="{00000000-0006-0000-0000-00009100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24" authorId="0" shapeId="0" xr:uid="{00000000-0006-0000-0000-000092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24" authorId="0" shapeId="0" xr:uid="{00000000-0006-0000-0000-000093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24" authorId="0" shapeId="0" xr:uid="{00000000-0006-0000-0000-000094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4" authorId="0" shapeId="0" xr:uid="{00000000-0006-0000-0000-000095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24" authorId="0" shapeId="0" xr:uid="{00000000-0006-0000-0000-000096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24" authorId="0" shapeId="0" xr:uid="{00000000-0006-0000-0000-000097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24" authorId="0" shapeId="0" xr:uid="{00000000-0006-0000-0000-000098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4" authorId="1" shapeId="0" xr:uid="{C11A62A2-9F0A-47D4-8574-DADB3F3BC99A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24" authorId="0" shapeId="0" xr:uid="{00000000-0006-0000-0000-000099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24" authorId="0" shapeId="0" xr:uid="{00000000-0006-0000-0000-00009A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4" authorId="0" shapeId="0" xr:uid="{00000000-0006-0000-0000-00009B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24" authorId="0" shapeId="0" xr:uid="{00000000-0006-0000-0000-00009C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5" authorId="0" shapeId="0" xr:uid="{00000000-0006-0000-0000-00009D00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25" authorId="0" shapeId="0" xr:uid="{00000000-0006-0000-0000-00009E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25" authorId="0" shapeId="0" xr:uid="{00000000-0006-0000-0000-00009F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25" authorId="0" shapeId="0" xr:uid="{00000000-0006-0000-0000-0000A0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25" authorId="0" shapeId="0" xr:uid="{00000000-0006-0000-0000-0000A1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5" authorId="0" shapeId="0" xr:uid="{00000000-0006-0000-0000-0000A2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25" authorId="0" shapeId="0" xr:uid="{00000000-0006-0000-0000-0000A3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25" authorId="0" shapeId="0" xr:uid="{00000000-0006-0000-0000-0000A4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5" authorId="1" shapeId="0" xr:uid="{3BCD23E4-C548-4B8F-9B11-A718AB2FF7A9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25" authorId="0" shapeId="0" xr:uid="{00000000-0006-0000-0000-0000A5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25" authorId="0" shapeId="0" xr:uid="{00000000-0006-0000-0000-0000A6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5" authorId="0" shapeId="0" xr:uid="{00000000-0006-0000-0000-0000A7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25" authorId="0" shapeId="0" xr:uid="{00000000-0006-0000-0000-0000A8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6" authorId="0" shapeId="0" xr:uid="{00000000-0006-0000-0000-0000A900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26" authorId="0" shapeId="0" xr:uid="{00000000-0006-0000-0000-0000AA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26" authorId="0" shapeId="0" xr:uid="{00000000-0006-0000-0000-0000AB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26" authorId="0" shapeId="0" xr:uid="{00000000-0006-0000-0000-0000AC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 xr:uid="{00000000-0006-0000-0000-0000AD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26" authorId="0" shapeId="0" xr:uid="{00000000-0006-0000-0000-0000AE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26" authorId="0" shapeId="0" xr:uid="{00000000-0006-0000-0000-0000AF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26" authorId="0" shapeId="0" xr:uid="{00000000-0006-0000-0000-0000B0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6" authorId="1" shapeId="0" xr:uid="{A7ABD3C1-AB0F-4B15-9587-9678AF85573E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26" authorId="0" shapeId="0" xr:uid="{00000000-0006-0000-0000-0000B1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26" authorId="0" shapeId="0" xr:uid="{00000000-0006-0000-0000-0000B2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6" authorId="0" shapeId="0" xr:uid="{00000000-0006-0000-0000-0000B3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26" authorId="0" shapeId="0" xr:uid="{00000000-0006-0000-0000-0000B4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7" authorId="0" shapeId="0" xr:uid="{00000000-0006-0000-0000-0000B500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27" authorId="0" shapeId="0" xr:uid="{00000000-0006-0000-0000-0000B6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27" authorId="0" shapeId="0" xr:uid="{00000000-0006-0000-0000-0000B7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27" authorId="0" shapeId="0" xr:uid="{00000000-0006-0000-0000-0000B8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27" authorId="0" shapeId="0" xr:uid="{00000000-0006-0000-0000-0000B9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7" authorId="0" shapeId="0" xr:uid="{00000000-0006-0000-0000-0000BA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27" authorId="0" shapeId="0" xr:uid="{00000000-0006-0000-0000-0000BB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27" authorId="0" shapeId="0" xr:uid="{00000000-0006-0000-0000-0000BC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7" authorId="1" shapeId="0" xr:uid="{02500D31-038A-4B28-9F1F-1010F1F8B449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27" authorId="0" shapeId="0" xr:uid="{00000000-0006-0000-0000-0000BD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27" authorId="0" shapeId="0" xr:uid="{00000000-0006-0000-0000-0000BE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7" authorId="0" shapeId="0" xr:uid="{00000000-0006-0000-0000-0000BF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27" authorId="0" shapeId="0" xr:uid="{00000000-0006-0000-0000-0000C0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" authorId="0" shapeId="0" xr:uid="{00000000-0006-0000-0000-0000C1000000}">
      <text>
        <r>
          <rPr>
            <b/>
            <sz val="9"/>
            <color indexed="81"/>
            <rFont val="Tahoma"/>
            <family val="2"/>
          </rPr>
          <t>Navn på utøver og arrangement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0" shapeId="0" xr:uid="{00000000-0006-0000-0000-0000C2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8" authorId="0" shapeId="0" xr:uid="{00000000-0006-0000-0000-0000C3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28" authorId="0" shapeId="0" xr:uid="{00000000-0006-0000-0000-0000C4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28" authorId="0" shapeId="0" xr:uid="{00000000-0006-0000-0000-0000C5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28" authorId="0" shapeId="0" xr:uid="{00000000-0006-0000-0000-0000C6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28" authorId="0" shapeId="0" xr:uid="{00000000-0006-0000-0000-0000C7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28" authorId="0" shapeId="0" xr:uid="{00000000-0006-0000-0000-0000C8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</text>
    </comment>
    <comment ref="K28" authorId="1" shapeId="0" xr:uid="{2DFFC3D3-B883-4510-9A7E-4E1EBD2C79EC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28" authorId="0" shapeId="0" xr:uid="{00000000-0006-0000-0000-0000C9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28" authorId="0" shapeId="0" xr:uid="{00000000-0006-0000-0000-0000CA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8" authorId="0" shapeId="0" xr:uid="{00000000-0006-0000-0000-0000CB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28" authorId="0" shapeId="0" xr:uid="{00000000-0006-0000-0000-0000CC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0" shapeId="0" xr:uid="{00000000-0006-0000-0000-0000CD00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29" authorId="0" shapeId="0" xr:uid="{00000000-0006-0000-0000-0000CE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29" authorId="0" shapeId="0" xr:uid="{00000000-0006-0000-0000-0000CF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29" authorId="0" shapeId="0" xr:uid="{00000000-0006-0000-0000-0000D0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9" authorId="0" shapeId="0" xr:uid="{00000000-0006-0000-0000-0000D1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9" authorId="0" shapeId="0" xr:uid="{00000000-0006-0000-0000-0000D2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29" authorId="0" shapeId="0" xr:uid="{00000000-0006-0000-0000-0000D3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29" authorId="0" shapeId="0" xr:uid="{00000000-0006-0000-0000-0000D4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9" authorId="1" shapeId="0" xr:uid="{648FB34D-4213-4B66-86F8-040CD44F2D74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29" authorId="0" shapeId="0" xr:uid="{00000000-0006-0000-0000-0000D5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29" authorId="0" shapeId="0" xr:uid="{00000000-0006-0000-0000-0000D6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9" authorId="0" shapeId="0" xr:uid="{00000000-0006-0000-0000-0000D7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29" authorId="0" shapeId="0" xr:uid="{00000000-0006-0000-0000-0000D8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0" authorId="0" shapeId="0" xr:uid="{00000000-0006-0000-0000-0000D900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30" authorId="0" shapeId="0" xr:uid="{00000000-0006-0000-0000-0000DA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30" authorId="0" shapeId="0" xr:uid="{00000000-0006-0000-0000-0000DB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30" authorId="0" shapeId="0" xr:uid="{00000000-0006-0000-0000-0000DC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30" authorId="0" shapeId="0" xr:uid="{00000000-0006-0000-0000-0000DD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0" authorId="0" shapeId="0" xr:uid="{00000000-0006-0000-0000-0000DE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30" authorId="0" shapeId="0" xr:uid="{00000000-0006-0000-0000-0000DF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30" authorId="0" shapeId="0" xr:uid="{00000000-0006-0000-0000-0000E0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0" authorId="1" shapeId="0" xr:uid="{DA8F8312-F99F-4B6D-A386-A124DFDE2058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30" authorId="0" shapeId="0" xr:uid="{00000000-0006-0000-0000-0000E1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30" authorId="0" shapeId="0" xr:uid="{00000000-0006-0000-0000-0000E2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0" authorId="0" shapeId="0" xr:uid="{00000000-0006-0000-0000-0000E3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30" authorId="0" shapeId="0" xr:uid="{00000000-0006-0000-0000-0000E4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" authorId="0" shapeId="0" xr:uid="{00000000-0006-0000-0000-0000E500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31" authorId="0" shapeId="0" xr:uid="{00000000-0006-0000-0000-0000E6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31" authorId="0" shapeId="0" xr:uid="{00000000-0006-0000-0000-0000E7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31" authorId="0" shapeId="0" xr:uid="{00000000-0006-0000-0000-0000E8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31" authorId="0" shapeId="0" xr:uid="{00000000-0006-0000-0000-0000E9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1" authorId="0" shapeId="0" xr:uid="{00000000-0006-0000-0000-0000EA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31" authorId="0" shapeId="0" xr:uid="{00000000-0006-0000-0000-0000EB000000}">
      <text>
        <r>
          <rPr>
            <b/>
            <sz val="9"/>
            <color indexed="81"/>
            <rFont val="Tahoma"/>
            <family val="2"/>
          </rPr>
          <t>Medarrangør (er)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1" authorId="0" shapeId="0" xr:uid="{00000000-0006-0000-0000-0000EC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1" authorId="1" shapeId="0" xr:uid="{18F1C41F-3382-4201-912D-27CC7A74270C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31" authorId="0" shapeId="0" xr:uid="{00000000-0006-0000-0000-0000ED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31" authorId="0" shapeId="0" xr:uid="{00000000-0006-0000-0000-0000EE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1" authorId="0" shapeId="0" xr:uid="{00000000-0006-0000-0000-0000EF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31" authorId="0" shapeId="0" xr:uid="{00000000-0006-0000-0000-0000F0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1" authorId="0" shapeId="0" xr:uid="{00000000-0006-0000-0000-0000F1000000}">
      <text>
        <r>
          <rPr>
            <b/>
            <sz val="9"/>
            <color indexed="81"/>
            <rFont val="Tahoma"/>
            <family val="2"/>
          </rPr>
          <t xml:space="preserve">OPPSUMMERING NEDERST PÅ SIDEN.
Snarvei: Trykk Ctrl og end
Tasten Ctrl er nederst til venstre. Tasten end er på tastaturets øverste rad på høyre side.
For å komme til toppen igjen:
Trykk: Ctrl og home
home-tasten er rett ved siden av end-tasten. 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 xr:uid="{00000000-0006-0000-0000-0000F200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32" authorId="0" shapeId="0" xr:uid="{00000000-0006-0000-0000-0000F3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32" authorId="0" shapeId="0" xr:uid="{00000000-0006-0000-0000-0000F400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32" authorId="0" shapeId="0" xr:uid="{00000000-0006-0000-0000-0000F500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32" authorId="0" shapeId="0" xr:uid="{00000000-0006-0000-0000-0000F600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2" authorId="0" shapeId="0" xr:uid="{00000000-0006-0000-0000-0000F700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32" authorId="0" shapeId="0" xr:uid="{00000000-0006-0000-0000-0000F800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32" authorId="0" shapeId="0" xr:uid="{00000000-0006-0000-0000-0000F900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2" authorId="1" shapeId="0" xr:uid="{A9789E88-5703-4D88-9EA8-04046FF03618}">
      <text>
        <r>
          <rPr>
            <b/>
            <sz val="9"/>
            <color indexed="81"/>
            <rFont val="Tahoma"/>
            <family val="2"/>
          </rPr>
          <t>Sett X hvis programmet er digitalt.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2" authorId="0" shapeId="0" xr:uid="{00000000-0006-0000-0000-0000FA00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32" authorId="0" shapeId="0" xr:uid="{00000000-0006-0000-0000-0000FB00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2" authorId="0" shapeId="0" xr:uid="{00000000-0006-0000-0000-0000FC00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32" authorId="0" shapeId="0" xr:uid="{00000000-0006-0000-0000-0000FD00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3" authorId="0" shapeId="0" xr:uid="{00000000-0006-0000-0000-0000FE00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33" authorId="0" shapeId="0" xr:uid="{00000000-0006-0000-0000-0000FF00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33" authorId="0" shapeId="0" xr:uid="{00000000-0006-0000-0000-00000001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33" authorId="0" shapeId="0" xr:uid="{00000000-0006-0000-0000-00000101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33" authorId="0" shapeId="0" xr:uid="{00000000-0006-0000-0000-00000201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3" authorId="0" shapeId="0" xr:uid="{00000000-0006-0000-0000-00000301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33" authorId="0" shapeId="0" xr:uid="{00000000-0006-0000-0000-00000401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33" authorId="0" shapeId="0" xr:uid="{00000000-0006-0000-0000-00000501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3" authorId="1" shapeId="0" xr:uid="{0F235D3D-AFE2-4635-80AF-FA69BB8E2439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33" authorId="0" shapeId="0" xr:uid="{00000000-0006-0000-0000-00000601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33" authorId="0" shapeId="0" xr:uid="{00000000-0006-0000-0000-00000701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3" authorId="0" shapeId="0" xr:uid="{00000000-0006-0000-0000-00000801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33" authorId="0" shapeId="0" xr:uid="{00000000-0006-0000-0000-00000901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 shapeId="0" xr:uid="{00000000-0006-0000-0000-00000A01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34" authorId="0" shapeId="0" xr:uid="{00000000-0006-0000-0000-00000B01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34" authorId="0" shapeId="0" xr:uid="{00000000-0006-0000-0000-00000C01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34" authorId="0" shapeId="0" xr:uid="{00000000-0006-0000-0000-00000D01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34" authorId="0" shapeId="0" xr:uid="{00000000-0006-0000-0000-00000E01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4" authorId="0" shapeId="0" xr:uid="{00000000-0006-0000-0000-00000F01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34" authorId="0" shapeId="0" xr:uid="{00000000-0006-0000-0000-00001001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34" authorId="0" shapeId="0" xr:uid="{00000000-0006-0000-0000-00001101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4" authorId="1" shapeId="0" xr:uid="{A673B0B5-B6BA-42BE-80D7-F048849BC000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34" authorId="0" shapeId="0" xr:uid="{00000000-0006-0000-0000-00001201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34" authorId="0" shapeId="0" xr:uid="{00000000-0006-0000-0000-00001301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4" authorId="0" shapeId="0" xr:uid="{00000000-0006-0000-0000-00001401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34" authorId="0" shapeId="0" xr:uid="{00000000-0006-0000-0000-00001501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5" authorId="0" shapeId="0" xr:uid="{00000000-0006-0000-0000-00001601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35" authorId="0" shapeId="0" xr:uid="{00000000-0006-0000-0000-00001701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35" authorId="0" shapeId="0" xr:uid="{00000000-0006-0000-0000-00001801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35" authorId="0" shapeId="0" xr:uid="{00000000-0006-0000-0000-00001901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5" authorId="0" shapeId="0" xr:uid="{00000000-0006-0000-0000-00001A01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0" shapeId="0" xr:uid="{00000000-0006-0000-0000-00001B01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35" authorId="0" shapeId="0" xr:uid="{00000000-0006-0000-0000-00001C010000}">
      <text>
        <r>
          <rPr>
            <b/>
            <sz val="9"/>
            <color indexed="81"/>
            <rFont val="Tahoma"/>
            <family val="2"/>
          </rPr>
          <t>Medarrangør (er)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5" authorId="0" shapeId="0" xr:uid="{00000000-0006-0000-0000-00001D01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5" authorId="1" shapeId="0" xr:uid="{FF9DE50B-7D89-4EFD-83BF-5861EE14B9C6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35" authorId="0" shapeId="0" xr:uid="{00000000-0006-0000-0000-00001E01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35" authorId="0" shapeId="0" xr:uid="{00000000-0006-0000-0000-00001F01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5" authorId="0" shapeId="0" xr:uid="{00000000-0006-0000-0000-00002001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35" authorId="0" shapeId="0" xr:uid="{00000000-0006-0000-0000-00002101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 shapeId="0" xr:uid="{00000000-0006-0000-0000-00002201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36" authorId="0" shapeId="0" xr:uid="{00000000-0006-0000-0000-00002301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36" authorId="0" shapeId="0" xr:uid="{00000000-0006-0000-0000-00002401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36" authorId="0" shapeId="0" xr:uid="{00000000-0006-0000-0000-00002501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6" authorId="0" shapeId="0" xr:uid="{00000000-0006-0000-0000-00002601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6" authorId="0" shapeId="0" xr:uid="{00000000-0006-0000-0000-00002701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36" authorId="0" shapeId="0" xr:uid="{00000000-0006-0000-0000-00002801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36" authorId="0" shapeId="0" xr:uid="{00000000-0006-0000-0000-00002901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6" authorId="1" shapeId="0" xr:uid="{7DD0AF55-6761-4B3E-AF56-7BC44CD7C17A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36" authorId="0" shapeId="0" xr:uid="{00000000-0006-0000-0000-00002A01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36" authorId="0" shapeId="0" xr:uid="{00000000-0006-0000-0000-00002B01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6" authorId="0" shapeId="0" xr:uid="{00000000-0006-0000-0000-00002C01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36" authorId="0" shapeId="0" xr:uid="{00000000-0006-0000-0000-00002D01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7" authorId="0" shapeId="0" xr:uid="{00000000-0006-0000-0000-00002E01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37" authorId="0" shapeId="0" xr:uid="{00000000-0006-0000-0000-00002F01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37" authorId="0" shapeId="0" xr:uid="{00000000-0006-0000-0000-00003001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37" authorId="0" shapeId="0" xr:uid="{00000000-0006-0000-0000-00003101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7" authorId="0" shapeId="0" xr:uid="{00000000-0006-0000-0000-00003201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37" authorId="0" shapeId="0" xr:uid="{00000000-0006-0000-0000-00003301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37" authorId="0" shapeId="0" xr:uid="{00000000-0006-0000-0000-00003401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37" authorId="0" shapeId="0" xr:uid="{00000000-0006-0000-0000-00003501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7" authorId="1" shapeId="0" xr:uid="{46A61FDD-D3CD-404D-A5FB-BE9FB578E8C8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37" authorId="0" shapeId="0" xr:uid="{00000000-0006-0000-0000-00003601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37" authorId="0" shapeId="0" xr:uid="{00000000-0006-0000-0000-00003701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7" authorId="0" shapeId="0" xr:uid="{00000000-0006-0000-0000-00003801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37" authorId="0" shapeId="0" xr:uid="{00000000-0006-0000-0000-00003901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 shapeId="0" xr:uid="{00000000-0006-0000-0000-00003A010000}">
      <text>
        <r>
          <rPr>
            <b/>
            <sz val="9"/>
            <color indexed="81"/>
            <rFont val="Tahoma"/>
            <family val="2"/>
          </rPr>
          <t>Navn på utøver og arrangement
Ta med:
• Alle arrangementer folkeakademiet deres har hatt, alene, sammen med andre, eller med økonomisk støtte til andre.
• Arrangementer der dere ikke har brukt av rammen, skal også med i listen. 
• Et arrangement pr linje.</t>
        </r>
      </text>
    </comment>
    <comment ref="D38" authorId="0" shapeId="0" xr:uid="{00000000-0006-0000-0000-00003B01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38" authorId="0" shapeId="0" xr:uid="{00000000-0006-0000-0000-00003C01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38" authorId="0" shapeId="0" xr:uid="{00000000-0006-0000-0000-00003D010000}">
      <text>
        <r>
          <rPr>
            <b/>
            <sz val="9"/>
            <color indexed="81"/>
            <rFont val="Tahoma"/>
            <family val="2"/>
          </rPr>
          <t>Målgruppe:
(skriv bokstav)
B:  Barn
U:  Ungdom
V:  Voksne
E:  Eldre</t>
        </r>
      </text>
    </comment>
    <comment ref="G38" authorId="0" shapeId="0" xr:uid="{00000000-0006-0000-0000-00003E01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38" authorId="0" shapeId="0" xr:uid="{00000000-0006-0000-0000-00003F01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38" authorId="0" shapeId="0" xr:uid="{00000000-0006-0000-0000-000040010000}">
      <text>
        <r>
          <rPr>
            <b/>
            <sz val="9"/>
            <color indexed="81"/>
            <rFont val="Tahoma"/>
            <family val="2"/>
          </rPr>
          <t>Medarrangør (er)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8" authorId="0" shapeId="0" xr:uid="{00000000-0006-0000-0000-00004101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</text>
    </comment>
    <comment ref="K38" authorId="1" shapeId="0" xr:uid="{797CB6DE-0F82-485E-87A5-E9710487AD6F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38" authorId="0" shapeId="0" xr:uid="{00000000-0006-0000-0000-00004201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38" authorId="0" shapeId="0" xr:uid="{00000000-0006-0000-0000-00004301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8" authorId="0" shapeId="0" xr:uid="{00000000-0006-0000-0000-00004401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38" authorId="0" shapeId="0" xr:uid="{00000000-0006-0000-0000-00004501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9" authorId="0" shapeId="0" xr:uid="{00000000-0006-0000-0000-000046010000}">
      <text>
        <r>
          <rPr>
            <b/>
            <sz val="9"/>
            <color indexed="81"/>
            <rFont val="Tahoma"/>
            <family val="2"/>
          </rPr>
          <t>Navn på utøver og arrangement
Ta med:
• Alle arrangementer folkeakademiet deres har hatt, alene, sammen med andre, eller med økonomisk støtte til andre.
• Arrangementer der dere ikke har brukt av rammen, skal også med i listen. 
• Et arrangement pr linje.</t>
        </r>
      </text>
    </comment>
    <comment ref="D39" authorId="0" shapeId="0" xr:uid="{00000000-0006-0000-0000-00004701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39" authorId="0" shapeId="0" xr:uid="{00000000-0006-0000-0000-00004801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39" authorId="0" shapeId="0" xr:uid="{00000000-0006-0000-0000-000049010000}">
      <text>
        <r>
          <rPr>
            <b/>
            <sz val="9"/>
            <color indexed="81"/>
            <rFont val="Tahoma"/>
            <family val="2"/>
          </rPr>
          <t>Målgruppe:
(skriv bokstav)
B:  Barn
U:  Ungdom
V:  Voksne
E:  Eldre</t>
        </r>
      </text>
    </comment>
    <comment ref="G39" authorId="0" shapeId="0" xr:uid="{00000000-0006-0000-0000-00004A01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39" authorId="0" shapeId="0" xr:uid="{00000000-0006-0000-0000-00004B01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39" authorId="0" shapeId="0" xr:uid="{00000000-0006-0000-0000-00004C01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39" authorId="0" shapeId="0" xr:uid="{00000000-0006-0000-0000-00004D01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</text>
    </comment>
    <comment ref="K39" authorId="1" shapeId="0" xr:uid="{28CCA343-6D83-4248-AEAC-95950AC774A1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39" authorId="0" shapeId="0" xr:uid="{00000000-0006-0000-0000-00004E01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39" authorId="0" shapeId="0" xr:uid="{00000000-0006-0000-0000-00004F01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9" authorId="0" shapeId="0" xr:uid="{00000000-0006-0000-0000-00005001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39" authorId="0" shapeId="0" xr:uid="{00000000-0006-0000-0000-00005101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 shapeId="0" xr:uid="{00000000-0006-0000-0000-000052010000}">
      <text>
        <r>
          <rPr>
            <b/>
            <sz val="9"/>
            <color indexed="81"/>
            <rFont val="Tahoma"/>
            <family val="2"/>
          </rPr>
          <t>Navn på utøver og arrangement</t>
        </r>
        <r>
          <rPr>
            <sz val="9"/>
            <color indexed="81"/>
            <rFont val="Tahoma"/>
            <family val="2"/>
          </rPr>
          <t xml:space="preserve">
Ta med:
• Alle arrangementer folkeakademiet deres har hatt, alene, sammen med andre, eller med økonomisk støtte til andre.
• Arrangementer der dere ikke har brukt av rammen, skal også med i listen. 
• Et arrangement pr linje.</t>
        </r>
      </text>
    </comment>
    <comment ref="D40" authorId="0" shapeId="0" xr:uid="{00000000-0006-0000-0000-00005301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40" authorId="0" shapeId="0" xr:uid="{00000000-0006-0000-0000-00005401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40" authorId="0" shapeId="0" xr:uid="{00000000-0006-0000-0000-000055010000}">
      <text>
        <r>
          <rPr>
            <b/>
            <sz val="9"/>
            <color indexed="81"/>
            <rFont val="Tahoma"/>
            <family val="2"/>
          </rPr>
          <t>Målgruppe:
(skriv bokstav)
B:  Barn
U:  Ungdom
V:  Voksne
E:  Eldre</t>
        </r>
      </text>
    </comment>
    <comment ref="G40" authorId="0" shapeId="0" xr:uid="{00000000-0006-0000-0000-00005601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40" authorId="0" shapeId="0" xr:uid="{00000000-0006-0000-0000-00005701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40" authorId="0" shapeId="0" xr:uid="{00000000-0006-0000-0000-000058010000}">
      <text>
        <r>
          <rPr>
            <b/>
            <sz val="9"/>
            <color indexed="81"/>
            <rFont val="Tahoma"/>
            <family val="2"/>
          </rPr>
          <t>Medarrangør (er)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0" authorId="0" shapeId="0" xr:uid="{00000000-0006-0000-0000-00005901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</text>
    </comment>
    <comment ref="K40" authorId="1" shapeId="0" xr:uid="{C16884FF-0CDB-43F8-9F73-F5E9114AC10F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40" authorId="0" shapeId="0" xr:uid="{00000000-0006-0000-0000-00005A01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40" authorId="0" shapeId="0" xr:uid="{00000000-0006-0000-0000-00005B01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0" authorId="0" shapeId="0" xr:uid="{00000000-0006-0000-0000-00005C01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40" authorId="0" shapeId="0" xr:uid="{00000000-0006-0000-0000-00005D01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" authorId="0" shapeId="0" xr:uid="{00000000-0006-0000-0000-00005E01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41" authorId="0" shapeId="0" xr:uid="{00000000-0006-0000-0000-00005F01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41" authorId="0" shapeId="0" xr:uid="{00000000-0006-0000-0000-00006001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41" authorId="0" shapeId="0" xr:uid="{00000000-0006-0000-0000-00006101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41" authorId="0" shapeId="0" xr:uid="{00000000-0006-0000-0000-00006201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41" authorId="0" shapeId="0" xr:uid="{00000000-0006-0000-0000-00006301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41" authorId="0" shapeId="0" xr:uid="{00000000-0006-0000-0000-00006401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41" authorId="0" shapeId="0" xr:uid="{00000000-0006-0000-0000-00006501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</text>
    </comment>
    <comment ref="K41" authorId="1" shapeId="0" xr:uid="{CFB2612C-AC3C-4844-942F-59D092F75536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41" authorId="0" shapeId="0" xr:uid="{00000000-0006-0000-0000-00006601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41" authorId="0" shapeId="0" xr:uid="{00000000-0006-0000-0000-00006701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1" authorId="0" shapeId="0" xr:uid="{00000000-0006-0000-0000-00006801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41" authorId="0" shapeId="0" xr:uid="{00000000-0006-0000-0000-00006901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2" authorId="0" shapeId="0" xr:uid="{00000000-0006-0000-0000-00006A01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42" authorId="0" shapeId="0" xr:uid="{00000000-0006-0000-0000-00006B01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42" authorId="0" shapeId="0" xr:uid="{00000000-0006-0000-0000-00006C01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42" authorId="0" shapeId="0" xr:uid="{00000000-0006-0000-0000-00006D01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2" authorId="0" shapeId="0" xr:uid="{00000000-0006-0000-0000-00006E01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42" authorId="0" shapeId="0" xr:uid="{00000000-0006-0000-0000-00006F01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42" authorId="0" shapeId="0" xr:uid="{00000000-0006-0000-0000-00007001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42" authorId="0" shapeId="0" xr:uid="{00000000-0006-0000-0000-00007101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2" authorId="1" shapeId="0" xr:uid="{2D45F117-F4C4-437E-B6DA-64B89B9D7A37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42" authorId="0" shapeId="0" xr:uid="{00000000-0006-0000-0000-00007201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42" authorId="0" shapeId="0" xr:uid="{00000000-0006-0000-0000-00007301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2" authorId="0" shapeId="0" xr:uid="{00000000-0006-0000-0000-00007401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42" authorId="0" shapeId="0" xr:uid="{00000000-0006-0000-0000-00007501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3" authorId="0" shapeId="0" xr:uid="{00000000-0006-0000-0000-00007601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43" authorId="0" shapeId="0" xr:uid="{00000000-0006-0000-0000-00007701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43" authorId="0" shapeId="0" xr:uid="{00000000-0006-0000-0000-00007801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43" authorId="0" shapeId="0" xr:uid="{00000000-0006-0000-0000-00007901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43" authorId="0" shapeId="0" xr:uid="{00000000-0006-0000-0000-00007A01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3" authorId="0" shapeId="0" xr:uid="{00000000-0006-0000-0000-00007B01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43" authorId="0" shapeId="0" xr:uid="{00000000-0006-0000-0000-00007C01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43" authorId="0" shapeId="0" xr:uid="{00000000-0006-0000-0000-00007D01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3" authorId="1" shapeId="0" xr:uid="{93C49E04-8D32-4671-AC7D-63FE1BD0B7BB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43" authorId="0" shapeId="0" xr:uid="{00000000-0006-0000-0000-00007E01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43" authorId="0" shapeId="0" xr:uid="{00000000-0006-0000-0000-00007F01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3" authorId="0" shapeId="0" xr:uid="{00000000-0006-0000-0000-00008001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43" authorId="0" shapeId="0" xr:uid="{00000000-0006-0000-0000-00008101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 shapeId="0" xr:uid="{00000000-0006-0000-0000-00008201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44" authorId="0" shapeId="0" xr:uid="{00000000-0006-0000-0000-00008301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44" authorId="0" shapeId="0" xr:uid="{00000000-0006-0000-0000-00008401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44" authorId="0" shapeId="0" xr:uid="{00000000-0006-0000-0000-00008501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4" authorId="0" shapeId="0" xr:uid="{00000000-0006-0000-0000-00008601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44" authorId="0" shapeId="0" xr:uid="{00000000-0006-0000-0000-00008701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44" authorId="0" shapeId="0" xr:uid="{00000000-0006-0000-0000-00008801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44" authorId="0" shapeId="0" xr:uid="{00000000-0006-0000-0000-00008901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4" authorId="1" shapeId="0" xr:uid="{0D2EBE79-9ECA-447F-8B4E-7C076A7F33E1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44" authorId="0" shapeId="0" xr:uid="{00000000-0006-0000-0000-00008A01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44" authorId="0" shapeId="0" xr:uid="{00000000-0006-0000-0000-00008B01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4" authorId="0" shapeId="0" xr:uid="{00000000-0006-0000-0000-00008C01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44" authorId="0" shapeId="0" xr:uid="{00000000-0006-0000-0000-00008D01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5" authorId="0" shapeId="0" xr:uid="{00000000-0006-0000-0000-00008E01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45" authorId="0" shapeId="0" xr:uid="{00000000-0006-0000-0000-00008F01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45" authorId="0" shapeId="0" xr:uid="{00000000-0006-0000-0000-00009001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45" authorId="0" shapeId="0" xr:uid="{00000000-0006-0000-0000-00009101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45" authorId="0" shapeId="0" xr:uid="{00000000-0006-0000-0000-00009201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5" authorId="0" shapeId="0" xr:uid="{00000000-0006-0000-0000-00009301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45" authorId="0" shapeId="0" xr:uid="{00000000-0006-0000-0000-00009401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45" authorId="0" shapeId="0" xr:uid="{00000000-0006-0000-0000-00009501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5" authorId="1" shapeId="0" xr:uid="{40ECABB5-6F80-4E17-88C9-EB6C4E6A2135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45" authorId="0" shapeId="0" xr:uid="{00000000-0006-0000-0000-00009601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45" authorId="0" shapeId="0" xr:uid="{00000000-0006-0000-0000-00009701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5" authorId="0" shapeId="0" xr:uid="{00000000-0006-0000-0000-00009801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45" authorId="0" shapeId="0" xr:uid="{00000000-0006-0000-0000-00009901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 shapeId="0" xr:uid="{00000000-0006-0000-0000-00009A010000}">
      <text>
        <r>
          <rPr>
            <b/>
            <sz val="9"/>
            <color indexed="81"/>
            <rFont val="Tahoma"/>
            <family val="2"/>
          </rPr>
          <t>Navn på utøver og arrangement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6" authorId="0" shapeId="0" xr:uid="{00000000-0006-0000-0000-00009B01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6" authorId="0" shapeId="0" xr:uid="{00000000-0006-0000-0000-00009C01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46" authorId="0" shapeId="0" xr:uid="{00000000-0006-0000-0000-00009D01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46" authorId="0" shapeId="0" xr:uid="{00000000-0006-0000-0000-00009E01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46" authorId="0" shapeId="0" xr:uid="{00000000-0006-0000-0000-00009F01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46" authorId="0" shapeId="0" xr:uid="{00000000-0006-0000-0000-0000A001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46" authorId="0" shapeId="0" xr:uid="{00000000-0006-0000-0000-0000A101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</text>
    </comment>
    <comment ref="K46" authorId="1" shapeId="0" xr:uid="{C9886DE2-E9EB-4D82-A9AC-3B1955F5E60B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46" authorId="0" shapeId="0" xr:uid="{00000000-0006-0000-0000-0000A201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46" authorId="0" shapeId="0" xr:uid="{00000000-0006-0000-0000-0000A301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6" authorId="0" shapeId="0" xr:uid="{00000000-0006-0000-0000-0000A401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46" authorId="0" shapeId="0" xr:uid="{00000000-0006-0000-0000-0000A501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 shapeId="0" xr:uid="{00000000-0006-0000-0000-0000A601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47" authorId="0" shapeId="0" xr:uid="{00000000-0006-0000-0000-0000A701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47" authorId="0" shapeId="0" xr:uid="{00000000-0006-0000-0000-0000A801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47" authorId="0" shapeId="0" xr:uid="{00000000-0006-0000-0000-0000A901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7" authorId="0" shapeId="0" xr:uid="{00000000-0006-0000-0000-0000AA01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7" authorId="0" shapeId="0" xr:uid="{00000000-0006-0000-0000-0000AB01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47" authorId="0" shapeId="0" xr:uid="{00000000-0006-0000-0000-0000AC01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47" authorId="0" shapeId="0" xr:uid="{00000000-0006-0000-0000-0000AD01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7" authorId="1" shapeId="0" xr:uid="{98889861-09ED-457D-BAB3-416F1559A86C}">
      <text>
        <r>
          <rPr>
            <b/>
            <sz val="9"/>
            <color indexed="81"/>
            <rFont val="Tahoma"/>
            <family val="2"/>
          </rPr>
          <t>Sett X hvis programmet er digitalt.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7" authorId="0" shapeId="0" xr:uid="{00000000-0006-0000-0000-0000AE01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47" authorId="0" shapeId="0" xr:uid="{00000000-0006-0000-0000-0000AF01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7" authorId="0" shapeId="0" xr:uid="{00000000-0006-0000-0000-0000B001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47" authorId="0" shapeId="0" xr:uid="{00000000-0006-0000-0000-0000B101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8" authorId="0" shapeId="0" xr:uid="{00000000-0006-0000-0000-0000B201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48" authorId="0" shapeId="0" xr:uid="{00000000-0006-0000-0000-0000B301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48" authorId="0" shapeId="0" xr:uid="{00000000-0006-0000-0000-0000B401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48" authorId="0" shapeId="0" xr:uid="{00000000-0006-0000-0000-0000B501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48" authorId="0" shapeId="0" xr:uid="{00000000-0006-0000-0000-0000B601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8" authorId="0" shapeId="0" xr:uid="{00000000-0006-0000-0000-0000B701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48" authorId="0" shapeId="0" xr:uid="{00000000-0006-0000-0000-0000B801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48" authorId="0" shapeId="0" xr:uid="{00000000-0006-0000-0000-0000B901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8" authorId="1" shapeId="0" xr:uid="{6CEA1584-7E52-4DF9-9CF6-556FA07A5356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48" authorId="0" shapeId="0" xr:uid="{00000000-0006-0000-0000-0000BA01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48" authorId="0" shapeId="0" xr:uid="{00000000-0006-0000-0000-0000BB01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8" authorId="0" shapeId="0" xr:uid="{00000000-0006-0000-0000-0000BC01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48" authorId="0" shapeId="0" xr:uid="{00000000-0006-0000-0000-0000BD01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9" authorId="0" shapeId="0" xr:uid="{00000000-0006-0000-0000-0000BE01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49" authorId="0" shapeId="0" xr:uid="{00000000-0006-0000-0000-0000BF01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49" authorId="0" shapeId="0" xr:uid="{00000000-0006-0000-0000-0000C001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49" authorId="0" shapeId="0" xr:uid="{00000000-0006-0000-0000-0000C101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49" authorId="0" shapeId="0" xr:uid="{00000000-0006-0000-0000-0000C201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9" authorId="0" shapeId="0" xr:uid="{00000000-0006-0000-0000-0000C301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49" authorId="0" shapeId="0" xr:uid="{00000000-0006-0000-0000-0000C4010000}">
      <text>
        <r>
          <rPr>
            <b/>
            <sz val="9"/>
            <color indexed="81"/>
            <rFont val="Tahoma"/>
            <family val="2"/>
          </rPr>
          <t>Medarrangør (er)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9" authorId="0" shapeId="0" xr:uid="{00000000-0006-0000-0000-0000C501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9" authorId="1" shapeId="0" xr:uid="{4BCE4B70-03DD-4DB1-BC6A-6FBFCE55AC22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49" authorId="0" shapeId="0" xr:uid="{00000000-0006-0000-0000-0000C601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49" authorId="0" shapeId="0" xr:uid="{00000000-0006-0000-0000-0000C701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9" authorId="0" shapeId="0" xr:uid="{00000000-0006-0000-0000-0000C801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49" authorId="0" shapeId="0" xr:uid="{00000000-0006-0000-0000-0000C901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0" authorId="0" shapeId="0" xr:uid="{00000000-0006-0000-0000-0000CA01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50" authorId="0" shapeId="0" xr:uid="{00000000-0006-0000-0000-0000CB01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50" authorId="0" shapeId="0" xr:uid="{00000000-0006-0000-0000-0000CC01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50" authorId="0" shapeId="0" xr:uid="{00000000-0006-0000-0000-0000CD01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50" authorId="0" shapeId="0" xr:uid="{00000000-0006-0000-0000-0000CE01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0" authorId="0" shapeId="0" xr:uid="{00000000-0006-0000-0000-0000CF01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50" authorId="0" shapeId="0" xr:uid="{00000000-0006-0000-0000-0000D001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50" authorId="0" shapeId="0" xr:uid="{00000000-0006-0000-0000-0000D101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0" authorId="1" shapeId="0" xr:uid="{B09BA11B-9E55-4C5D-A434-1C9860172AD7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50" authorId="0" shapeId="0" xr:uid="{00000000-0006-0000-0000-0000D201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50" authorId="0" shapeId="0" xr:uid="{00000000-0006-0000-0000-0000D301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50" authorId="0" shapeId="0" xr:uid="{00000000-0006-0000-0000-0000D401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50" authorId="0" shapeId="0" xr:uid="{00000000-0006-0000-0000-0000D501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 shapeId="0" xr:uid="{00000000-0006-0000-0000-0000D601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51" authorId="0" shapeId="0" xr:uid="{00000000-0006-0000-0000-0000D701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51" authorId="0" shapeId="0" xr:uid="{00000000-0006-0000-0000-0000D801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51" authorId="0" shapeId="0" xr:uid="{00000000-0006-0000-0000-0000D901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51" authorId="0" shapeId="0" xr:uid="{00000000-0006-0000-0000-0000DA01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1" authorId="0" shapeId="0" xr:uid="{00000000-0006-0000-0000-0000DB01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51" authorId="0" shapeId="0" xr:uid="{00000000-0006-0000-0000-0000DC01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51" authorId="0" shapeId="0" xr:uid="{00000000-0006-0000-0000-0000DD01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1" authorId="1" shapeId="0" xr:uid="{8EFCB3F7-B642-4BDA-8CE9-D852B452B642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51" authorId="0" shapeId="0" xr:uid="{00000000-0006-0000-0000-0000DE01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51" authorId="0" shapeId="0" xr:uid="{00000000-0006-0000-0000-0000DF01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51" authorId="0" shapeId="0" xr:uid="{00000000-0006-0000-0000-0000E001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51" authorId="0" shapeId="0" xr:uid="{00000000-0006-0000-0000-0000E101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0" shapeId="0" xr:uid="{00000000-0006-0000-0000-0000E201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52" authorId="0" shapeId="0" xr:uid="{00000000-0006-0000-0000-0000E301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52" authorId="0" shapeId="0" xr:uid="{00000000-0006-0000-0000-0000E401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52" authorId="0" shapeId="0" xr:uid="{00000000-0006-0000-0000-0000E501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52" authorId="0" shapeId="0" xr:uid="{00000000-0006-0000-0000-0000E601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2" authorId="0" shapeId="0" xr:uid="{00000000-0006-0000-0000-0000E701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52" authorId="0" shapeId="0" xr:uid="{00000000-0006-0000-0000-0000E801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52" authorId="0" shapeId="0" xr:uid="{00000000-0006-0000-0000-0000E901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2" authorId="1" shapeId="0" xr:uid="{7A2D75A4-3E4D-40B9-B7A0-E7871F774240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52" authorId="0" shapeId="0" xr:uid="{00000000-0006-0000-0000-0000EA01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52" authorId="0" shapeId="0" xr:uid="{00000000-0006-0000-0000-0000EB01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52" authorId="0" shapeId="0" xr:uid="{00000000-0006-0000-0000-0000EC01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52" authorId="0" shapeId="0" xr:uid="{00000000-0006-0000-0000-0000ED01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0" shapeId="0" xr:uid="{00000000-0006-0000-0000-0000EE01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53" authorId="0" shapeId="0" xr:uid="{00000000-0006-0000-0000-0000EF01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53" authorId="0" shapeId="0" xr:uid="{00000000-0006-0000-0000-0000F001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53" authorId="0" shapeId="0" xr:uid="{00000000-0006-0000-0000-0000F101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3" authorId="0" shapeId="0" xr:uid="{00000000-0006-0000-0000-0000F201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3" authorId="0" shapeId="0" xr:uid="{00000000-0006-0000-0000-0000F301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53" authorId="0" shapeId="0" xr:uid="{00000000-0006-0000-0000-0000F4010000}">
      <text>
        <r>
          <rPr>
            <b/>
            <sz val="9"/>
            <color indexed="81"/>
            <rFont val="Tahoma"/>
            <family val="2"/>
          </rPr>
          <t>Medarrangør (er)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3" authorId="0" shapeId="0" xr:uid="{00000000-0006-0000-0000-0000F501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3" authorId="1" shapeId="0" xr:uid="{CC257373-4561-4D90-BF21-97A44B3F6042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53" authorId="0" shapeId="0" xr:uid="{00000000-0006-0000-0000-0000F601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53" authorId="0" shapeId="0" xr:uid="{00000000-0006-0000-0000-0000F701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53" authorId="0" shapeId="0" xr:uid="{00000000-0006-0000-0000-0000F801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53" authorId="0" shapeId="0" xr:uid="{00000000-0006-0000-0000-0000F901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0" shapeId="0" xr:uid="{00000000-0006-0000-0000-0000FA01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54" authorId="0" shapeId="0" xr:uid="{00000000-0006-0000-0000-0000FB01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54" authorId="0" shapeId="0" xr:uid="{00000000-0006-0000-0000-0000FC01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54" authorId="0" shapeId="0" xr:uid="{00000000-0006-0000-0000-0000FD01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4" authorId="0" shapeId="0" xr:uid="{00000000-0006-0000-0000-0000FE01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4" authorId="0" shapeId="0" xr:uid="{00000000-0006-0000-0000-0000FF01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54" authorId="0" shapeId="0" xr:uid="{00000000-0006-0000-0000-00000002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54" authorId="0" shapeId="0" xr:uid="{00000000-0006-0000-0000-00000102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4" authorId="1" shapeId="0" xr:uid="{A61BDEFC-5469-4AD1-A693-06B690DA43E9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54" authorId="0" shapeId="0" xr:uid="{00000000-0006-0000-0000-00000202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54" authorId="0" shapeId="0" xr:uid="{00000000-0006-0000-0000-00000302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54" authorId="0" shapeId="0" xr:uid="{00000000-0006-0000-0000-00000402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54" authorId="0" shapeId="0" xr:uid="{00000000-0006-0000-0000-00000502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 shapeId="0" xr:uid="{00000000-0006-0000-0000-00000602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55" authorId="0" shapeId="0" xr:uid="{00000000-0006-0000-0000-00000702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55" authorId="0" shapeId="0" xr:uid="{00000000-0006-0000-0000-00000802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55" authorId="0" shapeId="0" xr:uid="{00000000-0006-0000-0000-00000902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5" authorId="0" shapeId="0" xr:uid="{00000000-0006-0000-0000-00000A02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</text>
    </comment>
    <comment ref="H55" authorId="0" shapeId="0" xr:uid="{00000000-0006-0000-0000-00000B02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55" authorId="0" shapeId="0" xr:uid="{00000000-0006-0000-0000-00000C02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55" authorId="0" shapeId="0" xr:uid="{00000000-0006-0000-0000-00000D02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5" authorId="1" shapeId="0" xr:uid="{D66A297E-4ED2-4447-8920-2D813A308EE6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55" authorId="0" shapeId="0" xr:uid="{00000000-0006-0000-0000-00000E02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55" authorId="0" shapeId="0" xr:uid="{00000000-0006-0000-0000-00000F02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55" authorId="0" shapeId="0" xr:uid="{00000000-0006-0000-0000-00001002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55" authorId="0" shapeId="0" xr:uid="{00000000-0006-0000-0000-00001102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6" authorId="0" shapeId="0" xr:uid="{00000000-0006-0000-0000-00001202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56" authorId="0" shapeId="0" xr:uid="{00000000-0006-0000-0000-00001302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56" authorId="0" shapeId="0" xr:uid="{00000000-0006-0000-0000-00001402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56" authorId="0" shapeId="0" xr:uid="{00000000-0006-0000-0000-00001502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56" authorId="0" shapeId="0" xr:uid="{00000000-0006-0000-0000-00001602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6" authorId="0" shapeId="0" xr:uid="{00000000-0006-0000-0000-00001702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56" authorId="0" shapeId="0" xr:uid="{00000000-0006-0000-0000-00001802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56" authorId="0" shapeId="0" xr:uid="{00000000-0006-0000-0000-00001902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6" authorId="1" shapeId="0" xr:uid="{49D1304D-616C-49F5-B228-DF82C7E4555C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56" authorId="0" shapeId="0" xr:uid="{00000000-0006-0000-0000-00001A02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56" authorId="0" shapeId="0" xr:uid="{00000000-0006-0000-0000-00001B02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56" authorId="0" shapeId="0" xr:uid="{00000000-0006-0000-0000-00001C02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56" authorId="0" shapeId="0" xr:uid="{00000000-0006-0000-0000-00001D02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7" authorId="0" shapeId="0" xr:uid="{00000000-0006-0000-0000-00001E02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57" authorId="0" shapeId="0" xr:uid="{00000000-0006-0000-0000-00001F02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57" authorId="0" shapeId="0" xr:uid="{00000000-0006-0000-0000-00002002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57" authorId="0" shapeId="0" xr:uid="{00000000-0006-0000-0000-00002102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57" authorId="0" shapeId="0" xr:uid="{00000000-0006-0000-0000-00002202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7" authorId="0" shapeId="0" xr:uid="{00000000-0006-0000-0000-00002302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57" authorId="0" shapeId="0" xr:uid="{00000000-0006-0000-0000-00002402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57" authorId="0" shapeId="0" xr:uid="{00000000-0006-0000-0000-00002502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7" authorId="1" shapeId="0" xr:uid="{1B283530-8CD5-4D32-BA53-C2411F7EE528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57" authorId="0" shapeId="0" xr:uid="{00000000-0006-0000-0000-00002602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57" authorId="0" shapeId="0" xr:uid="{00000000-0006-0000-0000-00002702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57" authorId="0" shapeId="0" xr:uid="{00000000-0006-0000-0000-00002802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57" authorId="0" shapeId="0" xr:uid="{00000000-0006-0000-0000-00002902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8" authorId="0" shapeId="0" xr:uid="{00000000-0006-0000-0000-00002A02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58" authorId="0" shapeId="0" xr:uid="{00000000-0006-0000-0000-00002B02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58" authorId="0" shapeId="0" xr:uid="{00000000-0006-0000-0000-00002C02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58" authorId="0" shapeId="0" xr:uid="{00000000-0006-0000-0000-00002D02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58" authorId="0" shapeId="0" xr:uid="{00000000-0006-0000-0000-00002E02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8" authorId="0" shapeId="0" xr:uid="{00000000-0006-0000-0000-00002F02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58" authorId="0" shapeId="0" xr:uid="{00000000-0006-0000-0000-000030020000}">
      <text>
        <r>
          <rPr>
            <b/>
            <sz val="9"/>
            <color indexed="81"/>
            <rFont val="Tahoma"/>
            <family val="2"/>
          </rPr>
          <t>Medarrangør (er)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8" authorId="0" shapeId="0" xr:uid="{00000000-0006-0000-0000-00003102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8" authorId="1" shapeId="0" xr:uid="{0B35613E-A36F-4DB6-ADA0-157CBB60E7FA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58" authorId="0" shapeId="0" xr:uid="{00000000-0006-0000-0000-00003202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58" authorId="0" shapeId="0" xr:uid="{00000000-0006-0000-0000-00003302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58" authorId="0" shapeId="0" xr:uid="{00000000-0006-0000-0000-00003402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58" authorId="0" shapeId="0" xr:uid="{00000000-0006-0000-0000-00003502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9" authorId="0" shapeId="0" xr:uid="{00000000-0006-0000-0000-00003602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59" authorId="0" shapeId="0" xr:uid="{00000000-0006-0000-0000-00003702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59" authorId="0" shapeId="0" xr:uid="{00000000-0006-0000-0000-00003802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59" authorId="0" shapeId="0" xr:uid="{00000000-0006-0000-0000-00003902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59" authorId="0" shapeId="0" xr:uid="{00000000-0006-0000-0000-00003A02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9" authorId="0" shapeId="0" xr:uid="{00000000-0006-0000-0000-00003B02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59" authorId="0" shapeId="0" xr:uid="{00000000-0006-0000-0000-00003C02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59" authorId="0" shapeId="0" xr:uid="{00000000-0006-0000-0000-00003D02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9" authorId="1" shapeId="0" xr:uid="{4DCB85CC-E75B-4CBC-97A3-B8056CA8D181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59" authorId="0" shapeId="0" xr:uid="{00000000-0006-0000-0000-00003E02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59" authorId="0" shapeId="0" xr:uid="{00000000-0006-0000-0000-00003F02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59" authorId="0" shapeId="0" xr:uid="{00000000-0006-0000-0000-00004002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59" authorId="0" shapeId="0" xr:uid="{00000000-0006-0000-0000-00004102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0" authorId="0" shapeId="0" xr:uid="{00000000-0006-0000-0000-00004202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60" authorId="0" shapeId="0" xr:uid="{00000000-0006-0000-0000-00004302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60" authorId="0" shapeId="0" xr:uid="{00000000-0006-0000-0000-00004402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60" authorId="0" shapeId="0" xr:uid="{00000000-0006-0000-0000-00004502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60" authorId="0" shapeId="0" xr:uid="{00000000-0006-0000-0000-00004602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0" authorId="0" shapeId="0" xr:uid="{00000000-0006-0000-0000-00004702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60" authorId="0" shapeId="0" xr:uid="{00000000-0006-0000-0000-00004802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60" authorId="0" shapeId="0" xr:uid="{00000000-0006-0000-0000-00004902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0" authorId="1" shapeId="0" xr:uid="{4C7C0A83-6C45-4243-A1D8-D48B4E0FB0DE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60" authorId="0" shapeId="0" xr:uid="{00000000-0006-0000-0000-00004A02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60" authorId="0" shapeId="0" xr:uid="{00000000-0006-0000-0000-00004B02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60" authorId="0" shapeId="0" xr:uid="{00000000-0006-0000-0000-00004C02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60" authorId="0" shapeId="0" xr:uid="{00000000-0006-0000-0000-00004D02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1" authorId="0" shapeId="0" xr:uid="{00000000-0006-0000-0000-00004E02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61" authorId="0" shapeId="0" xr:uid="{00000000-0006-0000-0000-00004F02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61" authorId="0" shapeId="0" xr:uid="{00000000-0006-0000-0000-00005002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61" authorId="0" shapeId="0" xr:uid="{00000000-0006-0000-0000-00005102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61" authorId="0" shapeId="0" xr:uid="{00000000-0006-0000-0000-00005202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1" authorId="0" shapeId="0" xr:uid="{00000000-0006-0000-0000-00005302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61" authorId="0" shapeId="0" xr:uid="{00000000-0006-0000-0000-000054020000}">
      <text>
        <r>
          <rPr>
            <b/>
            <sz val="9"/>
            <color indexed="81"/>
            <rFont val="Tahoma"/>
            <family val="2"/>
          </rPr>
          <t>Medarrangør (er)</t>
        </r>
      </text>
    </comment>
    <comment ref="J61" authorId="0" shapeId="0" xr:uid="{00000000-0006-0000-0000-00005502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1" authorId="1" shapeId="0" xr:uid="{FC512912-5390-4EBE-BE5C-807A5DAE96D8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61" authorId="0" shapeId="0" xr:uid="{00000000-0006-0000-0000-00005602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61" authorId="0" shapeId="0" xr:uid="{00000000-0006-0000-0000-00005702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61" authorId="0" shapeId="0" xr:uid="{00000000-0006-0000-0000-00005802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61" authorId="0" shapeId="0" xr:uid="{00000000-0006-0000-0000-00005902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2" authorId="0" shapeId="0" xr:uid="{00000000-0006-0000-0000-00005A020000}">
      <text>
        <r>
          <rPr>
            <b/>
            <sz val="9"/>
            <color indexed="81"/>
            <rFont val="Tahoma"/>
            <family val="2"/>
          </rPr>
          <t>Navn på utøver og arrangement</t>
        </r>
      </text>
    </comment>
    <comment ref="D62" authorId="0" shapeId="0" xr:uid="{00000000-0006-0000-0000-00005B020000}">
      <text>
        <r>
          <rPr>
            <b/>
            <sz val="9"/>
            <color indexed="81"/>
            <rFont val="Tahoma"/>
            <family val="2"/>
          </rPr>
          <t>Dato arrangementet gikk av stabelen.</t>
        </r>
      </text>
    </comment>
    <comment ref="E62" authorId="0" shapeId="0" xr:uid="{00000000-0006-0000-0000-00005C020000}">
      <text>
        <r>
          <rPr>
            <b/>
            <sz val="8"/>
            <color indexed="81"/>
            <rFont val="Tahoma"/>
            <family val="2"/>
          </rPr>
          <t>Skriv inn bokstav: 
F:  Foredrag
M:  Musikk
L:  Litteratur
T:  Teater
U:  Utstilling
K:  Kurs
A: Annet</t>
        </r>
      </text>
    </comment>
    <comment ref="F62" authorId="0" shapeId="0" xr:uid="{00000000-0006-0000-0000-00005D020000}">
      <text>
        <r>
          <rPr>
            <b/>
            <sz val="9"/>
            <color indexed="81"/>
            <rFont val="Tahoma"/>
            <family val="2"/>
          </rPr>
          <t>B:  Barn
U:  Ungdom
V:  Voksne
E:  Eldre</t>
        </r>
      </text>
    </comment>
    <comment ref="G62" authorId="0" shapeId="0" xr:uid="{00000000-0006-0000-0000-00005E020000}">
      <text>
        <r>
          <rPr>
            <b/>
            <sz val="9"/>
            <color indexed="81"/>
            <rFont val="Tahoma"/>
            <family val="2"/>
          </rPr>
          <t>Er det mer enn én målgruppe, så skriv inn den andre her. Dere kan max skrive 2 målgrupper.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2" authorId="0" shapeId="0" xr:uid="{00000000-0006-0000-0000-00005F020000}">
      <text>
        <r>
          <rPr>
            <b/>
            <sz val="9"/>
            <color indexed="81"/>
            <rFont val="Tahoma"/>
            <family val="2"/>
          </rPr>
          <t>FAs rolle (skriv bokstav)
A: Hovedarrangør
B: Aktiv medarrangør
C. Kun økonomisk støtte</t>
        </r>
      </text>
    </comment>
    <comment ref="I62" authorId="0" shapeId="0" xr:uid="{00000000-0006-0000-0000-000060020000}">
      <text>
        <r>
          <rPr>
            <b/>
            <sz val="9"/>
            <color indexed="81"/>
            <rFont val="Tahoma"/>
            <family val="2"/>
          </rPr>
          <t>Medarrangør (er)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2" authorId="0" shapeId="0" xr:uid="{00000000-0006-0000-0000-000061020000}">
      <text>
        <r>
          <rPr>
            <b/>
            <sz val="9"/>
            <color indexed="81"/>
            <rFont val="Tahoma"/>
            <family val="2"/>
          </rPr>
          <t xml:space="preserve">Sett kryss hvis programmet er bestilt fra turnétilbudet.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2" authorId="1" shapeId="0" xr:uid="{8B711A07-CA61-4D63-9161-E913F9F8620B}">
      <text>
        <r>
          <rPr>
            <b/>
            <sz val="9"/>
            <color indexed="81"/>
            <rFont val="Tahoma"/>
            <family val="2"/>
          </rPr>
          <t>Sett X hvis programmet er digitalt.</t>
        </r>
      </text>
    </comment>
    <comment ref="L62" authorId="0" shapeId="0" xr:uid="{00000000-0006-0000-0000-000062020000}">
      <text>
        <r>
          <rPr>
            <b/>
            <sz val="8"/>
            <color indexed="81"/>
            <rFont val="Tahoma"/>
            <family val="2"/>
          </rPr>
          <t>Skriv bokstav:
B:  Bibliotek
S:  Samfunnshus e.l
H:  Barnehage
SK:  Skole
I:  Institusjon
A:  Annet
F: Facebook</t>
        </r>
      </text>
    </comment>
    <comment ref="M62" authorId="0" shapeId="0" xr:uid="{00000000-0006-0000-0000-000063020000}">
      <text>
        <r>
          <rPr>
            <b/>
            <sz val="9"/>
            <color indexed="81"/>
            <rFont val="Tahoma"/>
            <family val="2"/>
          </rPr>
          <t>Antall publikum:
Som publikum regnes: betalende, ikke betalende og barn i følge med voksne.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62" authorId="0" shapeId="0" xr:uid="{00000000-0006-0000-0000-000064020000}">
      <text>
        <r>
          <rPr>
            <b/>
            <sz val="9"/>
            <color indexed="81"/>
            <rFont val="Tahoma"/>
            <family val="2"/>
          </rPr>
          <t xml:space="preserve">Arrangementskostnad:  
Beløpet som er kostnadsført i  regnskapet deres for hele dette arrangementet.  </t>
        </r>
      </text>
    </comment>
    <comment ref="O62" authorId="0" shapeId="0" xr:uid="{00000000-0006-0000-0000-000065020000}">
      <text>
        <r>
          <rPr>
            <b/>
            <sz val="8"/>
            <color indexed="81"/>
            <rFont val="Tahoma"/>
            <family val="2"/>
          </rPr>
          <t>Hvor mye av FAL-rammen (pengene dere får fra FAL/distriktet) skal dere bruke på dette arrangementet? Maks kr. 2.000,-pr. arr. (Hålogaland, kr. 2.400,-). Skal dere ikke bruke av FAL-rammen til arrangementet, lar dere feltet stå åpent.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3" authorId="0" shapeId="0" xr:uid="{00000000-0006-0000-0000-000066020000}">
      <text>
        <r>
          <rPr>
            <b/>
            <sz val="9"/>
            <color indexed="81"/>
            <rFont val="Tahoma"/>
            <family val="2"/>
          </rPr>
          <t>Tallene summerer seg automatisk og legger seg i oppsummeringsfeltet neders på siden.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63" authorId="0" shapeId="0" xr:uid="{00000000-0006-0000-0000-000067020000}">
      <text>
        <r>
          <rPr>
            <b/>
            <sz val="9"/>
            <color indexed="81"/>
            <rFont val="Tahoma"/>
            <family val="2"/>
          </rPr>
          <t>Tallene summerer seg automatisk og legger seg i oppsummeringsfeltet neders på siden.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63" authorId="0" shapeId="0" xr:uid="{00000000-0006-0000-0000-000068020000}">
      <text>
        <r>
          <rPr>
            <b/>
            <sz val="9"/>
            <color indexed="81"/>
            <rFont val="Tahoma"/>
            <family val="2"/>
          </rPr>
          <t>Tallene summerer seg automatisk og legger seg i oppsummeringsfeltet neders på siden.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63" authorId="0" shapeId="0" xr:uid="{00000000-0006-0000-0000-000069020000}">
      <text>
        <r>
          <rPr>
            <b/>
            <sz val="9"/>
            <color indexed="81"/>
            <rFont val="Tahoma"/>
            <family val="2"/>
          </rPr>
          <t>Tallene summerer seg automatisk og legger seg i oppsummeringsfeltet neders på siden.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<sst xmlns="http://schemas.openxmlformats.org/spreadsheetml/2006/main" count="57" uniqueCount="53">
  <si>
    <t>Aktivitetsrapport</t>
  </si>
  <si>
    <t>(Tidligere halvårsrapport)</t>
  </si>
  <si>
    <t>Oppsummering nederst på siden. Snarvei: Trykk Ctrl og end</t>
  </si>
  <si>
    <r>
      <rPr>
        <sz val="20"/>
        <color theme="1"/>
        <rFont val="Calibri"/>
        <family val="2"/>
      </rPr>
      <t>FOLKEAKADEMIET:</t>
    </r>
    <r>
      <rPr>
        <sz val="14"/>
        <color theme="1"/>
        <rFont val="Calibri"/>
        <family val="2"/>
      </rPr>
      <t xml:space="preserve"> </t>
    </r>
  </si>
  <si>
    <t>År:</t>
  </si>
  <si>
    <t>Utfylt av:</t>
  </si>
  <si>
    <t xml:space="preserve">E-post: </t>
  </si>
  <si>
    <t>Tlf:</t>
  </si>
  <si>
    <t xml:space="preserve">
</t>
  </si>
  <si>
    <t xml:space="preserve"> Bruk samme skjema gjennom hele året, og send det med e-post til daglig leder i distriktet 10. august og 10. januar.</t>
  </si>
  <si>
    <t>Utøver og arrangement</t>
  </si>
  <si>
    <t>Dato</t>
  </si>
  <si>
    <t>Sjanger</t>
  </si>
  <si>
    <t>Målgruppe</t>
  </si>
  <si>
    <t>FAs rolle</t>
  </si>
  <si>
    <t>Medarrangør (er)</t>
  </si>
  <si>
    <t>Turné?</t>
  </si>
  <si>
    <t>Sted/lokale</t>
  </si>
  <si>
    <t>Antall publikum</t>
  </si>
  <si>
    <t>Arr. kostnad</t>
  </si>
  <si>
    <t>FAL ramme</t>
  </si>
  <si>
    <t>Summering</t>
  </si>
  <si>
    <r>
      <rPr>
        <sz val="26"/>
        <color rgb="FF009999"/>
        <rFont val="Impact"/>
        <family val="2"/>
      </rPr>
      <t>OPPSUMMERING</t>
    </r>
    <r>
      <rPr>
        <sz val="20"/>
        <color rgb="FF009999"/>
        <rFont val="Impact"/>
        <family val="2"/>
      </rPr>
      <t xml:space="preserve">  </t>
    </r>
  </si>
  <si>
    <r>
      <rPr>
        <b/>
        <sz val="15"/>
        <color theme="1" tint="0.249977111117893"/>
        <rFont val="Calibri"/>
        <family val="2"/>
      </rPr>
      <t>Folkeakademiet</t>
    </r>
    <r>
      <rPr>
        <b/>
        <sz val="20"/>
        <color theme="1" tint="0.249977111117893"/>
        <rFont val="Calibri"/>
        <family val="2"/>
      </rPr>
      <t xml:space="preserve"> </t>
    </r>
  </si>
  <si>
    <t>Antall arrangementer</t>
  </si>
  <si>
    <t>Publikumstall</t>
  </si>
  <si>
    <t>Arrangementskostnadene deres i denne perioden, kr:</t>
  </si>
  <si>
    <t>Dekkes av FAL, kr*:</t>
  </si>
  <si>
    <t>Hovedarrangør</t>
  </si>
  <si>
    <t>Aktiv medarrangør</t>
  </si>
  <si>
    <t>Kun økonomisk støtte</t>
  </si>
  <si>
    <t>Målgrupper</t>
  </si>
  <si>
    <t>Antall</t>
  </si>
  <si>
    <t>Sted</t>
  </si>
  <si>
    <t>Barn</t>
  </si>
  <si>
    <t>Foredrag</t>
  </si>
  <si>
    <t>Bibliotek</t>
  </si>
  <si>
    <t>Ungdom</t>
  </si>
  <si>
    <t>Musikk/Sang</t>
  </si>
  <si>
    <t>Samfunnshus  e.l.</t>
  </si>
  <si>
    <t>Voksne</t>
  </si>
  <si>
    <t>Litteratur</t>
  </si>
  <si>
    <t>Barnehage</t>
  </si>
  <si>
    <t>Eldre</t>
  </si>
  <si>
    <t>Teater</t>
  </si>
  <si>
    <t>Skole</t>
  </si>
  <si>
    <t>Utstilling</t>
  </si>
  <si>
    <t>Institusjon</t>
  </si>
  <si>
    <t>Kurs</t>
  </si>
  <si>
    <t>Annet</t>
  </si>
  <si>
    <t>Forklaring</t>
  </si>
  <si>
    <t>Facebook</t>
  </si>
  <si>
    <t>Digitalt?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</si>
</sst>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7"/>
      <color indexed="81"/>
      <name val="Tahoma"/>
      <family val="2"/>
    </font>
    <font>
      <sz val="7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0"/>
      <name val="Times New Roman"/>
      <family val="1"/>
    </font>
    <font>
      <sz val="11"/>
      <name val="Calibri"/>
      <family val="2"/>
      <scheme val="minor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rgb="FF009999"/>
      <name val="Impact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i/>
      <sz val="12"/>
      <color theme="1"/>
      <name val="Calibri"/>
      <family val="2"/>
    </font>
    <font>
      <i/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20"/>
      <color rgb="FF009999"/>
      <name val="Calibri"/>
      <family val="2"/>
    </font>
    <font>
      <b/>
      <sz val="12"/>
      <color theme="1"/>
      <name val="Calibri"/>
      <family val="2"/>
      <scheme val="minor"/>
    </font>
    <font>
      <sz val="26"/>
      <color rgb="FF009999"/>
      <name val="Impact"/>
      <family val="2"/>
    </font>
    <font>
      <sz val="36"/>
      <color rgb="FF009999"/>
      <name val="Impact"/>
      <family val="2"/>
    </font>
    <font>
      <sz val="20"/>
      <color theme="1"/>
      <name val="Calibri"/>
      <family val="2"/>
    </font>
    <font>
      <sz val="2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20"/>
      <color theme="1" tint="0.249977111117893"/>
      <name val="Calibri"/>
      <family val="2"/>
    </font>
    <font>
      <b/>
      <sz val="15"/>
      <color theme="1" tint="0.249977111117893"/>
      <name val="Calibri"/>
      <family val="2"/>
    </font>
    <font>
      <b/>
      <sz val="18"/>
      <color theme="1" tint="0.249977111117893"/>
      <name val="Calibri"/>
      <family val="2"/>
      <scheme val="minor"/>
    </font>
    <font>
      <b/>
      <sz val="20"/>
      <color theme="1"/>
      <name val="Calibri"/>
      <family val="2"/>
    </font>
    <font>
      <sz val="12"/>
      <color theme="1" tint="0.249977111117893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Times New Roman"/>
      <family val="1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5" borderId="0" xfId="0" applyFill="1"/>
    <xf numFmtId="0" fontId="0" fillId="5" borderId="0" xfId="0" applyFill="1" applyProtection="1"/>
    <xf numFmtId="0" fontId="0" fillId="5" borderId="0" xfId="0" applyFill="1" applyProtection="1">
      <protection locked="0"/>
    </xf>
    <xf numFmtId="0" fontId="0" fillId="5" borderId="0" xfId="0" applyFill="1" applyAlignment="1" applyProtection="1">
      <protection locked="0"/>
    </xf>
    <xf numFmtId="0" fontId="5" fillId="5" borderId="0" xfId="0" applyFont="1" applyFill="1" applyBorder="1" applyAlignment="1" applyProtection="1">
      <alignment horizontal="left" wrapText="1"/>
      <protection locked="0"/>
    </xf>
    <xf numFmtId="0" fontId="2" fillId="5" borderId="0" xfId="0" applyFont="1" applyFill="1" applyBorder="1" applyAlignment="1" applyProtection="1">
      <protection locked="0"/>
    </xf>
    <xf numFmtId="0" fontId="2" fillId="5" borderId="0" xfId="0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horizontal="right" vertical="center"/>
      <protection locked="0"/>
    </xf>
    <xf numFmtId="0" fontId="17" fillId="5" borderId="0" xfId="0" applyFont="1" applyFill="1" applyBorder="1" applyAlignment="1" applyProtection="1">
      <alignment horizontal="right" vertical="center" wrapText="1"/>
      <protection locked="0"/>
    </xf>
    <xf numFmtId="0" fontId="26" fillId="0" borderId="7" xfId="0" applyFont="1" applyFill="1" applyBorder="1" applyAlignment="1" applyProtection="1">
      <alignment horizontal="center" vertical="center" wrapText="1"/>
    </xf>
    <xf numFmtId="0" fontId="26" fillId="4" borderId="4" xfId="0" applyFont="1" applyFill="1" applyBorder="1" applyAlignment="1" applyProtection="1">
      <alignment horizontal="center" vertical="center" wrapText="1"/>
    </xf>
    <xf numFmtId="0" fontId="26" fillId="0" borderId="30" xfId="0" applyFont="1" applyBorder="1" applyAlignment="1" applyProtection="1">
      <alignment horizontal="center" vertical="center" wrapText="1"/>
    </xf>
    <xf numFmtId="0" fontId="26" fillId="0" borderId="31" xfId="0" applyFont="1" applyBorder="1" applyAlignment="1" applyProtection="1">
      <alignment horizontal="center" vertical="center" wrapText="1"/>
    </xf>
    <xf numFmtId="0" fontId="26" fillId="4" borderId="27" xfId="0" applyFont="1" applyFill="1" applyBorder="1" applyAlignment="1" applyProtection="1">
      <alignment horizontal="center" vertical="center" wrapText="1"/>
    </xf>
    <xf numFmtId="0" fontId="19" fillId="6" borderId="0" xfId="0" applyFont="1" applyFill="1" applyBorder="1" applyAlignment="1" applyProtection="1">
      <alignment vertical="center" wrapText="1"/>
      <protection locked="0"/>
    </xf>
    <xf numFmtId="0" fontId="34" fillId="0" borderId="0" xfId="0" applyFont="1" applyFill="1" applyBorder="1" applyAlignment="1" applyProtection="1">
      <alignment horizontal="right" vertical="center" wrapText="1"/>
      <protection locked="0"/>
    </xf>
    <xf numFmtId="0" fontId="0" fillId="5" borderId="0" xfId="0" applyFill="1" applyAlignment="1"/>
    <xf numFmtId="0" fontId="32" fillId="5" borderId="0" xfId="0" applyFont="1" applyFill="1" applyAlignment="1" applyProtection="1">
      <alignment vertical="center"/>
      <protection locked="0"/>
    </xf>
    <xf numFmtId="0" fontId="1" fillId="5" borderId="0" xfId="0" applyFont="1" applyFill="1" applyProtection="1">
      <protection locked="0"/>
    </xf>
    <xf numFmtId="0" fontId="41" fillId="5" borderId="0" xfId="0" applyFont="1" applyFill="1" applyAlignment="1" applyProtection="1">
      <alignment vertical="center"/>
      <protection locked="0"/>
    </xf>
    <xf numFmtId="0" fontId="35" fillId="0" borderId="0" xfId="0" applyFont="1" applyAlignment="1" applyProtection="1">
      <alignment vertical="center"/>
      <protection locked="0"/>
    </xf>
    <xf numFmtId="0" fontId="35" fillId="5" borderId="0" xfId="0" applyFont="1" applyFill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5" borderId="0" xfId="0" applyFill="1" applyAlignment="1" applyProtection="1">
      <alignment horizontal="left" vertical="top"/>
      <protection locked="0"/>
    </xf>
    <xf numFmtId="0" fontId="8" fillId="5" borderId="0" xfId="0" applyFont="1" applyFill="1" applyAlignment="1" applyProtection="1">
      <alignment horizontal="left" vertical="top"/>
      <protection locked="0"/>
    </xf>
    <xf numFmtId="0" fontId="0" fillId="5" borderId="0" xfId="0" applyFill="1" applyBorder="1" applyAlignment="1" applyProtection="1">
      <alignment horizontal="left" wrapText="1"/>
      <protection locked="0"/>
    </xf>
    <xf numFmtId="0" fontId="0" fillId="5" borderId="0" xfId="0" applyFill="1" applyBorder="1" applyAlignment="1" applyProtection="1">
      <alignment horizontal="left" vertical="center"/>
      <protection locked="0"/>
    </xf>
    <xf numFmtId="0" fontId="18" fillId="5" borderId="0" xfId="0" applyFont="1" applyFill="1" applyBorder="1" applyAlignment="1" applyProtection="1">
      <alignment horizontal="right" vertical="center" wrapText="1"/>
      <protection locked="0"/>
    </xf>
    <xf numFmtId="0" fontId="14" fillId="5" borderId="0" xfId="0" applyFont="1" applyFill="1" applyBorder="1" applyAlignment="1" applyProtection="1">
      <alignment horizontal="left" vertical="center" wrapText="1"/>
      <protection locked="0"/>
    </xf>
    <xf numFmtId="0" fontId="22" fillId="3" borderId="14" xfId="0" applyFont="1" applyFill="1" applyBorder="1" applyAlignment="1" applyProtection="1">
      <alignment vertical="top" wrapText="1"/>
      <protection locked="0"/>
    </xf>
    <xf numFmtId="0" fontId="23" fillId="3" borderId="14" xfId="0" applyFont="1" applyFill="1" applyBorder="1" applyAlignment="1" applyProtection="1">
      <alignment vertical="top" wrapText="1"/>
      <protection locked="0"/>
    </xf>
    <xf numFmtId="0" fontId="23" fillId="3" borderId="6" xfId="0" applyFont="1" applyFill="1" applyBorder="1" applyAlignment="1" applyProtection="1">
      <alignment horizontal="center" vertical="top" wrapText="1"/>
      <protection locked="0"/>
    </xf>
    <xf numFmtId="0" fontId="23" fillId="3" borderId="8" xfId="0" applyFont="1" applyFill="1" applyBorder="1" applyAlignment="1" applyProtection="1">
      <alignment horizontal="center" vertical="top" wrapText="1"/>
      <protection locked="0"/>
    </xf>
    <xf numFmtId="0" fontId="23" fillId="3" borderId="3" xfId="0" applyFont="1" applyFill="1" applyBorder="1" applyAlignment="1" applyProtection="1">
      <alignment vertical="top" wrapText="1"/>
      <protection locked="0"/>
    </xf>
    <xf numFmtId="0" fontId="23" fillId="3" borderId="5" xfId="0" applyFont="1" applyFill="1" applyBorder="1" applyAlignment="1" applyProtection="1">
      <alignment horizontal="center" vertical="top" wrapText="1"/>
      <protection locked="0"/>
    </xf>
    <xf numFmtId="0" fontId="23" fillId="3" borderId="5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4" fillId="6" borderId="12" xfId="0" applyFont="1" applyFill="1" applyBorder="1" applyAlignment="1" applyProtection="1">
      <alignment horizontal="center" vertical="center" wrapText="1"/>
      <protection locked="0"/>
    </xf>
    <xf numFmtId="0" fontId="25" fillId="6" borderId="12" xfId="0" applyFont="1" applyFill="1" applyBorder="1" applyAlignment="1" applyProtection="1">
      <alignment vertical="center" wrapText="1"/>
      <protection locked="0"/>
    </xf>
    <xf numFmtId="16" fontId="24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4" fillId="6" borderId="13" xfId="0" applyFont="1" applyFill="1" applyBorder="1" applyAlignment="1" applyProtection="1">
      <alignment horizontal="center" vertical="center" wrapText="1"/>
      <protection locked="0"/>
    </xf>
    <xf numFmtId="0" fontId="24" fillId="6" borderId="39" xfId="0" applyFont="1" applyFill="1" applyBorder="1" applyAlignment="1" applyProtection="1">
      <alignment horizontal="center" vertical="center" wrapText="1"/>
      <protection locked="0"/>
    </xf>
    <xf numFmtId="0" fontId="24" fillId="6" borderId="12" xfId="0" applyFont="1" applyFill="1" applyBorder="1" applyAlignment="1" applyProtection="1">
      <alignment vertical="center" wrapText="1"/>
      <protection locked="0"/>
    </xf>
    <xf numFmtId="3" fontId="24" fillId="6" borderId="12" xfId="0" applyNumberFormat="1" applyFont="1" applyFill="1" applyBorder="1" applyAlignment="1" applyProtection="1">
      <alignment horizontal="center" vertical="center" wrapText="1"/>
      <protection locked="0"/>
    </xf>
    <xf numFmtId="3" fontId="7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7" fillId="0" borderId="6" xfId="0" applyFont="1" applyBorder="1" applyAlignment="1" applyProtection="1">
      <alignment vertical="center" wrapText="1"/>
      <protection locked="0"/>
    </xf>
    <xf numFmtId="16" fontId="2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8" xfId="0" applyFont="1" applyBorder="1" applyAlignment="1" applyProtection="1">
      <alignment horizontal="center" vertical="center" wrapText="1"/>
      <protection locked="0"/>
    </xf>
    <xf numFmtId="0" fontId="27" fillId="6" borderId="0" xfId="0" applyFont="1" applyFill="1" applyBorder="1" applyAlignment="1" applyProtection="1">
      <alignment horizontal="center" vertical="center" wrapText="1"/>
      <protection locked="0"/>
    </xf>
    <xf numFmtId="0" fontId="27" fillId="6" borderId="40" xfId="0" applyFont="1" applyFill="1" applyBorder="1" applyAlignment="1" applyProtection="1">
      <alignment horizontal="center" vertical="center" wrapText="1"/>
      <protection locked="0"/>
    </xf>
    <xf numFmtId="0" fontId="27" fillId="0" borderId="19" xfId="0" applyNumberFormat="1" applyFont="1" applyBorder="1" applyAlignment="1" applyProtection="1">
      <alignment horizontal="center" vertical="center" wrapText="1"/>
      <protection locked="0"/>
    </xf>
    <xf numFmtId="3" fontId="27" fillId="0" borderId="18" xfId="0" applyNumberFormat="1" applyFont="1" applyBorder="1" applyAlignment="1" applyProtection="1">
      <alignment horizontal="center" vertical="center" wrapText="1"/>
      <protection locked="0"/>
    </xf>
    <xf numFmtId="3" fontId="6" fillId="0" borderId="18" xfId="0" applyNumberFormat="1" applyFont="1" applyBorder="1" applyAlignment="1" applyProtection="1">
      <alignment horizontal="center" vertical="center" wrapText="1"/>
      <protection locked="0"/>
    </xf>
    <xf numFmtId="16" fontId="25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0" fontId="27" fillId="0" borderId="15" xfId="0" applyNumberFormat="1" applyFont="1" applyBorder="1" applyAlignment="1" applyProtection="1">
      <alignment horizontal="center" vertical="center" wrapText="1"/>
      <protection locked="0"/>
    </xf>
    <xf numFmtId="3" fontId="27" fillId="0" borderId="17" xfId="0" applyNumberFormat="1" applyFont="1" applyBorder="1" applyAlignment="1" applyProtection="1">
      <alignment horizontal="center" vertical="center" wrapText="1"/>
      <protection locked="0"/>
    </xf>
    <xf numFmtId="3" fontId="6" fillId="0" borderId="17" xfId="0" applyNumberFormat="1" applyFont="1" applyBorder="1" applyAlignment="1" applyProtection="1">
      <alignment horizontal="center" vertical="center" wrapText="1"/>
      <protection locked="0"/>
    </xf>
    <xf numFmtId="0" fontId="27" fillId="6" borderId="38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protection locked="0"/>
    </xf>
    <xf numFmtId="0" fontId="26" fillId="0" borderId="0" xfId="0" applyFont="1" applyFill="1" applyBorder="1" applyAlignment="1" applyProtection="1">
      <alignment horizontal="center" vertical="center" wrapText="1"/>
      <protection locked="0"/>
    </xf>
    <xf numFmtId="0" fontId="26" fillId="2" borderId="7" xfId="0" applyFont="1" applyFill="1" applyBorder="1" applyAlignment="1" applyProtection="1">
      <alignment vertical="center" wrapText="1"/>
    </xf>
    <xf numFmtId="0" fontId="28" fillId="2" borderId="9" xfId="0" applyFont="1" applyFill="1" applyBorder="1" applyAlignment="1" applyProtection="1">
      <alignment vertical="center" wrapText="1"/>
    </xf>
    <xf numFmtId="0" fontId="26" fillId="2" borderId="43" xfId="0" applyFont="1" applyFill="1" applyBorder="1" applyAlignment="1" applyProtection="1">
      <alignment vertical="center" wrapText="1"/>
    </xf>
    <xf numFmtId="0" fontId="28" fillId="2" borderId="7" xfId="0" applyFont="1" applyFill="1" applyBorder="1" applyAlignment="1" applyProtection="1">
      <alignment vertical="center" wrapText="1"/>
    </xf>
    <xf numFmtId="0" fontId="28" fillId="2" borderId="44" xfId="0" applyFont="1" applyFill="1" applyBorder="1" applyAlignment="1" applyProtection="1">
      <alignment vertical="center" wrapText="1"/>
    </xf>
    <xf numFmtId="0" fontId="28" fillId="2" borderId="14" xfId="0" applyFont="1" applyFill="1" applyBorder="1" applyAlignment="1" applyProtection="1">
      <alignment vertical="center" wrapText="1"/>
    </xf>
    <xf numFmtId="0" fontId="28" fillId="2" borderId="41" xfId="0" applyFont="1" applyFill="1" applyBorder="1" applyAlignment="1" applyProtection="1">
      <alignment horizontal="right" vertical="center" wrapText="1"/>
    </xf>
    <xf numFmtId="0" fontId="28" fillId="2" borderId="42" xfId="0" applyFont="1" applyFill="1" applyBorder="1" applyAlignment="1" applyProtection="1">
      <alignment horizontal="right" vertical="center" wrapText="1"/>
    </xf>
    <xf numFmtId="3" fontId="28" fillId="2" borderId="10" xfId="0" applyNumberFormat="1" applyFont="1" applyFill="1" applyBorder="1" applyAlignment="1" applyProtection="1">
      <alignment horizontal="right" vertical="center" wrapText="1"/>
    </xf>
    <xf numFmtId="3" fontId="4" fillId="2" borderId="10" xfId="0" applyNumberFormat="1" applyFont="1" applyFill="1" applyBorder="1" applyAlignment="1" applyProtection="1">
      <alignment horizontal="right" vertical="center" wrapText="1"/>
    </xf>
    <xf numFmtId="0" fontId="27" fillId="0" borderId="0" xfId="0" applyFont="1" applyProtection="1"/>
    <xf numFmtId="0" fontId="0" fillId="0" borderId="0" xfId="0" applyProtection="1"/>
    <xf numFmtId="0" fontId="27" fillId="5" borderId="0" xfId="0" applyFont="1" applyFill="1" applyProtection="1"/>
    <xf numFmtId="0" fontId="21" fillId="5" borderId="0" xfId="0" applyFont="1" applyFill="1" applyAlignment="1" applyProtection="1">
      <alignment horizontal="left" vertical="center"/>
    </xf>
    <xf numFmtId="0" fontId="29" fillId="5" borderId="0" xfId="0" applyFont="1" applyFill="1" applyAlignment="1" applyProtection="1">
      <alignment horizontal="left" vertical="center"/>
    </xf>
    <xf numFmtId="0" fontId="39" fillId="5" borderId="0" xfId="0" applyFont="1" applyFill="1" applyProtection="1"/>
    <xf numFmtId="0" fontId="27" fillId="5" borderId="0" xfId="0" applyFont="1" applyFill="1" applyAlignment="1" applyProtection="1">
      <alignment horizontal="left"/>
    </xf>
    <xf numFmtId="0" fontId="23" fillId="0" borderId="0" xfId="0" applyFont="1" applyAlignment="1" applyProtection="1">
      <alignment vertical="center"/>
    </xf>
    <xf numFmtId="0" fontId="26" fillId="6" borderId="31" xfId="0" applyFont="1" applyFill="1" applyBorder="1" applyAlignment="1" applyProtection="1">
      <alignment vertical="center" wrapText="1"/>
    </xf>
    <xf numFmtId="0" fontId="26" fillId="6" borderId="30" xfId="0" applyFont="1" applyFill="1" applyBorder="1" applyAlignment="1" applyProtection="1">
      <alignment vertical="center" wrapText="1"/>
    </xf>
    <xf numFmtId="0" fontId="26" fillId="5" borderId="0" xfId="0" applyFont="1" applyFill="1" applyBorder="1" applyAlignment="1" applyProtection="1">
      <alignment vertical="center" wrapText="1"/>
    </xf>
    <xf numFmtId="0" fontId="26" fillId="5" borderId="0" xfId="0" applyFont="1" applyFill="1" applyBorder="1" applyAlignment="1" applyProtection="1">
      <alignment horizontal="center" vertical="center" wrapText="1"/>
    </xf>
    <xf numFmtId="0" fontId="23" fillId="3" borderId="22" xfId="0" applyFont="1" applyFill="1" applyBorder="1" applyAlignment="1" applyProtection="1">
      <alignment vertical="center" wrapText="1"/>
    </xf>
    <xf numFmtId="0" fontId="23" fillId="3" borderId="20" xfId="0" applyFont="1" applyFill="1" applyBorder="1" applyAlignment="1" applyProtection="1">
      <alignment horizontal="left" vertical="center" wrapText="1"/>
    </xf>
    <xf numFmtId="0" fontId="23" fillId="3" borderId="21" xfId="0" applyFont="1" applyFill="1" applyBorder="1" applyAlignment="1" applyProtection="1">
      <alignment horizontal="left" vertical="center" wrapText="1"/>
    </xf>
    <xf numFmtId="0" fontId="23" fillId="2" borderId="1" xfId="0" applyFont="1" applyFill="1" applyBorder="1" applyAlignment="1" applyProtection="1">
      <alignment horizontal="center" vertical="center" wrapText="1"/>
    </xf>
    <xf numFmtId="0" fontId="23" fillId="3" borderId="1" xfId="0" applyFont="1" applyFill="1" applyBorder="1" applyAlignment="1" applyProtection="1">
      <alignment horizontal="left" vertical="center" wrapText="1"/>
    </xf>
    <xf numFmtId="0" fontId="23" fillId="3" borderId="45" xfId="0" applyFont="1" applyFill="1" applyBorder="1" applyAlignment="1" applyProtection="1">
      <alignment vertical="center" wrapText="1"/>
    </xf>
    <xf numFmtId="0" fontId="23" fillId="3" borderId="6" xfId="0" applyFont="1" applyFill="1" applyBorder="1" applyAlignment="1" applyProtection="1">
      <alignment horizontal="left" vertical="center" wrapText="1"/>
    </xf>
    <xf numFmtId="0" fontId="23" fillId="3" borderId="3" xfId="0" applyFont="1" applyFill="1" applyBorder="1" applyAlignment="1" applyProtection="1">
      <alignment horizontal="left" vertical="center" wrapText="1"/>
    </xf>
    <xf numFmtId="0" fontId="23" fillId="2" borderId="2" xfId="0" applyFont="1" applyFill="1" applyBorder="1" applyAlignment="1" applyProtection="1">
      <alignment horizontal="center" vertical="center" wrapText="1"/>
    </xf>
    <xf numFmtId="0" fontId="23" fillId="3" borderId="2" xfId="0" applyFont="1" applyFill="1" applyBorder="1" applyAlignment="1" applyProtection="1">
      <alignment horizontal="center" vertical="center" wrapText="1"/>
    </xf>
    <xf numFmtId="0" fontId="26" fillId="3" borderId="45" xfId="0" applyFont="1" applyFill="1" applyBorder="1" applyAlignment="1" applyProtection="1">
      <alignment vertical="center" wrapText="1"/>
    </xf>
    <xf numFmtId="0" fontId="26" fillId="3" borderId="4" xfId="0" applyFont="1" applyFill="1" applyBorder="1" applyAlignment="1" applyProtection="1">
      <alignment vertical="center" wrapText="1"/>
    </xf>
    <xf numFmtId="0" fontId="23" fillId="5" borderId="0" xfId="0" applyFont="1" applyFill="1" applyBorder="1" applyAlignment="1" applyProtection="1">
      <alignment horizontal="center" vertical="center" wrapText="1"/>
    </xf>
    <xf numFmtId="0" fontId="0" fillId="5" borderId="0" xfId="0" applyFill="1" applyBorder="1" applyProtection="1">
      <protection locked="0"/>
    </xf>
    <xf numFmtId="0" fontId="26" fillId="5" borderId="0" xfId="0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left" vertical="center" wrapText="1"/>
      <protection locked="0"/>
    </xf>
    <xf numFmtId="0" fontId="15" fillId="6" borderId="0" xfId="0" applyFont="1" applyFill="1" applyAlignment="1" applyProtection="1">
      <alignment horizontal="center" vertical="center" wrapText="1"/>
      <protection locked="0"/>
    </xf>
    <xf numFmtId="0" fontId="3" fillId="5" borderId="0" xfId="0" applyFont="1" applyFill="1" applyBorder="1" applyAlignment="1" applyProtection="1">
      <alignment horizontal="left" vertical="center" wrapText="1"/>
      <protection locked="0"/>
    </xf>
    <xf numFmtId="0" fontId="26" fillId="3" borderId="36" xfId="0" applyFont="1" applyFill="1" applyBorder="1" applyAlignment="1" applyProtection="1">
      <alignment horizontal="left" vertical="center" wrapText="1"/>
    </xf>
    <xf numFmtId="0" fontId="26" fillId="3" borderId="37" xfId="0" applyFont="1" applyFill="1" applyBorder="1" applyAlignment="1" applyProtection="1">
      <alignment horizontal="left" vertical="center" wrapText="1"/>
    </xf>
    <xf numFmtId="0" fontId="28" fillId="3" borderId="32" xfId="0" applyFont="1" applyFill="1" applyBorder="1" applyAlignment="1" applyProtection="1">
      <alignment horizontal="center" vertical="center" wrapText="1"/>
    </xf>
    <xf numFmtId="0" fontId="28" fillId="3" borderId="34" xfId="0" applyFont="1" applyFill="1" applyBorder="1" applyAlignment="1" applyProtection="1">
      <alignment horizontal="center" vertical="center" wrapText="1"/>
    </xf>
    <xf numFmtId="0" fontId="23" fillId="2" borderId="33" xfId="0" applyFont="1" applyFill="1" applyBorder="1" applyAlignment="1" applyProtection="1">
      <alignment horizontal="center" vertical="center" wrapText="1"/>
    </xf>
    <xf numFmtId="0" fontId="23" fillId="2" borderId="29" xfId="0" applyFont="1" applyFill="1" applyBorder="1" applyAlignment="1" applyProtection="1">
      <alignment horizontal="center" vertical="center" wrapText="1"/>
    </xf>
    <xf numFmtId="0" fontId="23" fillId="2" borderId="35" xfId="0" applyFont="1" applyFill="1" applyBorder="1" applyAlignment="1" applyProtection="1">
      <alignment horizontal="center" vertical="top" wrapText="1"/>
    </xf>
    <xf numFmtId="0" fontId="23" fillId="2" borderId="27" xfId="0" applyFont="1" applyFill="1" applyBorder="1" applyAlignment="1" applyProtection="1">
      <alignment horizontal="center" vertical="top" wrapText="1"/>
    </xf>
    <xf numFmtId="0" fontId="26" fillId="3" borderId="9" xfId="0" applyFont="1" applyFill="1" applyBorder="1" applyAlignment="1" applyProtection="1">
      <alignment horizontal="left" vertical="center" wrapText="1"/>
    </xf>
    <xf numFmtId="0" fontId="26" fillId="3" borderId="10" xfId="0" applyFont="1" applyFill="1" applyBorder="1" applyAlignment="1" applyProtection="1">
      <alignment horizontal="left" vertical="center" wrapText="1"/>
    </xf>
    <xf numFmtId="0" fontId="30" fillId="3" borderId="22" xfId="0" applyFont="1" applyFill="1" applyBorder="1" applyAlignment="1" applyProtection="1">
      <alignment horizontal="center" vertical="center"/>
    </xf>
    <xf numFmtId="0" fontId="30" fillId="3" borderId="23" xfId="0" applyFont="1" applyFill="1" applyBorder="1" applyAlignment="1" applyProtection="1">
      <alignment horizontal="center" vertical="center"/>
    </xf>
    <xf numFmtId="0" fontId="30" fillId="3" borderId="25" xfId="0" applyFont="1" applyFill="1" applyBorder="1" applyAlignment="1" applyProtection="1">
      <alignment horizontal="center" vertical="center"/>
    </xf>
    <xf numFmtId="0" fontId="30" fillId="3" borderId="11" xfId="0" applyFont="1" applyFill="1" applyBorder="1" applyAlignment="1" applyProtection="1">
      <alignment horizontal="center" vertical="center"/>
    </xf>
    <xf numFmtId="0" fontId="38" fillId="5" borderId="0" xfId="0" applyFont="1" applyFill="1" applyAlignment="1" applyProtection="1">
      <alignment horizontal="left"/>
    </xf>
    <xf numFmtId="0" fontId="36" fillId="5" borderId="0" xfId="0" applyFont="1" applyFill="1" applyAlignment="1" applyProtection="1">
      <alignment horizontal="right"/>
    </xf>
    <xf numFmtId="0" fontId="0" fillId="5" borderId="0" xfId="0" applyFill="1" applyAlignment="1" applyProtection="1">
      <alignment horizontal="right" vertical="top"/>
    </xf>
    <xf numFmtId="0" fontId="28" fillId="3" borderId="22" xfId="0" applyFont="1" applyFill="1" applyBorder="1" applyAlignment="1" applyProtection="1">
      <alignment horizontal="center" vertical="center" wrapText="1"/>
    </xf>
    <xf numFmtId="0" fontId="28" fillId="3" borderId="24" xfId="0" applyFont="1" applyFill="1" applyBorder="1" applyAlignment="1" applyProtection="1">
      <alignment horizontal="center" vertical="center" wrapText="1"/>
    </xf>
    <xf numFmtId="0" fontId="28" fillId="3" borderId="25" xfId="0" applyFont="1" applyFill="1" applyBorder="1" applyAlignment="1" applyProtection="1">
      <alignment horizontal="center" vertical="center" wrapText="1"/>
    </xf>
    <xf numFmtId="0" fontId="28" fillId="3" borderId="26" xfId="0" applyFont="1" applyFill="1" applyBorder="1" applyAlignment="1" applyProtection="1">
      <alignment horizontal="center" vertical="center" wrapText="1"/>
    </xf>
    <xf numFmtId="3" fontId="26" fillId="7" borderId="35" xfId="0" applyNumberFormat="1" applyFont="1" applyFill="1" applyBorder="1" applyAlignment="1" applyProtection="1">
      <alignment horizontal="center" vertical="center"/>
    </xf>
    <xf numFmtId="3" fontId="26" fillId="7" borderId="28" xfId="0" applyNumberFormat="1" applyFont="1" applyFill="1" applyBorder="1" applyAlignment="1" applyProtection="1">
      <alignment horizontal="center" vertical="center"/>
    </xf>
    <xf numFmtId="0" fontId="28" fillId="3" borderId="35" xfId="0" applyFont="1" applyFill="1" applyBorder="1" applyAlignment="1" applyProtection="1">
      <alignment horizontal="center" vertical="center" wrapText="1"/>
    </xf>
    <xf numFmtId="0" fontId="28" fillId="3" borderId="28" xfId="0" applyFont="1" applyFill="1" applyBorder="1" applyAlignment="1" applyProtection="1">
      <alignment horizontal="center" vertical="center" wrapText="1"/>
    </xf>
    <xf numFmtId="0" fontId="2" fillId="7" borderId="22" xfId="0" applyFont="1" applyFill="1" applyBorder="1" applyAlignment="1" applyProtection="1">
      <alignment horizontal="center" vertical="center"/>
    </xf>
    <xf numFmtId="0" fontId="2" fillId="7" borderId="24" xfId="0" applyFont="1" applyFill="1" applyBorder="1" applyAlignment="1" applyProtection="1">
      <alignment horizontal="center" vertical="center"/>
    </xf>
    <xf numFmtId="0" fontId="2" fillId="7" borderId="25" xfId="0" applyFont="1" applyFill="1" applyBorder="1" applyAlignment="1" applyProtection="1">
      <alignment horizontal="center" vertical="center"/>
    </xf>
    <xf numFmtId="0" fontId="2" fillId="7" borderId="2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35" fillId="5" borderId="0" xfId="0" applyFont="1" applyFill="1" applyAlignment="1" applyProtection="1">
      <alignment horizontal="left" vertical="center"/>
      <protection locked="0"/>
    </xf>
    <xf numFmtId="0" fontId="23" fillId="3" borderId="9" xfId="0" applyFont="1" applyFill="1" applyBorder="1" applyAlignment="1" applyProtection="1">
      <alignment horizontal="center" vertical="top" wrapText="1"/>
      <protection locked="0"/>
    </xf>
    <xf numFmtId="0" fontId="23" fillId="3" borderId="10" xfId="0" applyFont="1" applyFill="1" applyBorder="1" applyAlignment="1" applyProtection="1">
      <alignment horizontal="center" vertical="top" wrapText="1"/>
      <protection locked="0"/>
    </xf>
    <xf numFmtId="0" fontId="42" fillId="5" borderId="11" xfId="0" applyFont="1" applyFill="1" applyBorder="1" applyAlignment="1" applyProtection="1">
      <alignment horizontal="right" vertical="center" wrapText="1"/>
      <protection locked="0"/>
    </xf>
    <xf numFmtId="0" fontId="43" fillId="5" borderId="11" xfId="0" applyFont="1" applyFill="1" applyBorder="1" applyAlignment="1" applyProtection="1">
      <alignment horizontal="right" vertical="center" wrapText="1"/>
      <protection locked="0"/>
    </xf>
    <xf numFmtId="0" fontId="6" fillId="5" borderId="0" xfId="0" applyFont="1" applyFill="1" applyBorder="1" applyAlignment="1" applyProtection="1">
      <alignment horizontal="left" vertical="center" wrapText="1"/>
      <protection locked="0"/>
    </xf>
    <xf numFmtId="0" fontId="16" fillId="5" borderId="0" xfId="0" applyFont="1" applyFill="1" applyBorder="1" applyAlignment="1" applyProtection="1">
      <alignment horizontal="right" vertical="center" wrapText="1"/>
      <protection locked="0"/>
    </xf>
    <xf numFmtId="0" fontId="18" fillId="6" borderId="0" xfId="0" applyFont="1" applyFill="1" applyBorder="1" applyAlignment="1" applyProtection="1">
      <alignment horizontal="center" vertical="center" wrapText="1"/>
      <protection locked="0"/>
    </xf>
    <xf numFmtId="0" fontId="15" fillId="6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 applyProtection="1">
      <alignment horizontal="center" vertical="center"/>
      <protection locked="0"/>
    </xf>
    <xf numFmtId="0" fontId="40" fillId="5" borderId="0" xfId="0" applyFont="1" applyFill="1" applyBorder="1" applyAlignment="1" applyProtection="1">
      <alignment horizontal="left" vertical="center" wrapText="1"/>
      <protection locked="0"/>
    </xf>
    <xf numFmtId="0" fontId="3" fillId="5" borderId="0" xfId="0" applyFont="1" applyFill="1" applyBorder="1" applyAlignment="1" applyProtection="1">
      <alignment horizontal="left" vertical="center" wrapText="1"/>
      <protection locked="0"/>
    </xf>
    <xf numFmtId="0" fontId="19" fillId="6" borderId="0" xfId="0" applyFont="1" applyFill="1" applyBorder="1" applyAlignment="1" applyProtection="1">
      <alignment horizontal="left" vertical="center" wrapText="1"/>
      <protection locked="0"/>
    </xf>
    <xf numFmtId="0" fontId="0" fillId="5" borderId="0" xfId="0" applyFill="1" applyAlignment="1">
      <alignment horizontal="left"/>
    </xf>
    <xf numFmtId="0" fontId="0" fillId="0" borderId="0" xfId="0" applyAlignment="1">
      <alignment horizontal="left"/>
    </xf>
    <xf numFmtId="0" fontId="21" fillId="5" borderId="0" xfId="0" applyFont="1" applyFill="1" applyAlignment="1">
      <alignment horizontal="left"/>
    </xf>
    <xf numFmtId="0" fontId="26" fillId="3" borderId="8" xfId="0" applyFont="1" applyFill="1" applyBorder="1" applyAlignment="1" applyProtection="1">
      <alignment vertical="center" wrapText="1"/>
    </xf>
    <xf numFmtId="0" fontId="26" fillId="4" borderId="46" xfId="0" applyFont="1" applyFill="1" applyBorder="1" applyAlignment="1" applyProtection="1">
      <alignment horizontal="center" vertical="center" wrapText="1"/>
    </xf>
    <xf numFmtId="0" fontId="26" fillId="3" borderId="9" xfId="0" applyFont="1" applyFill="1" applyBorder="1" applyAlignment="1" applyProtection="1">
      <alignment vertical="center" wrapText="1"/>
    </xf>
    <xf numFmtId="0" fontId="26" fillId="4" borderId="7" xfId="0" applyFont="1" applyFill="1" applyBorder="1" applyAlignment="1" applyProtection="1">
      <alignment horizontal="center" vertical="center" wrapText="1"/>
    </xf>
    <xf numFmtId="0" fontId="26" fillId="3" borderId="3" xfId="0" applyFont="1" applyFill="1" applyBorder="1" applyAlignment="1" applyProtection="1">
      <alignment vertical="center" wrapText="1"/>
    </xf>
    <xf numFmtId="0" fontId="26" fillId="4" borderId="3" xfId="0" applyFont="1" applyFill="1" applyBorder="1" applyAlignment="1" applyProtection="1">
      <alignment horizontal="center" vertical="center" wrapText="1"/>
    </xf>
    <xf numFmtId="0" fontId="44" fillId="3" borderId="7" xfId="0" applyFont="1" applyFill="1" applyBorder="1" applyProtection="1"/>
    <xf numFmtId="0" fontId="44" fillId="5" borderId="7" xfId="0" applyFont="1" applyFill="1" applyBorder="1" applyAlignment="1" applyProtection="1">
      <alignment horizontal="center"/>
    </xf>
    <xf numFmtId="0" fontId="27" fillId="0" borderId="19" xfId="0" applyFont="1" applyBorder="1" applyAlignment="1" applyProtection="1">
      <alignment horizontal="center" vertical="center" wrapText="1"/>
      <protection locked="0"/>
    </xf>
    <xf numFmtId="0" fontId="27" fillId="0" borderId="15" xfId="0" applyFont="1" applyBorder="1" applyAlignment="1" applyProtection="1">
      <alignment horizontal="center" vertical="center" wrapText="1"/>
      <protection locked="0"/>
    </xf>
    <xf numFmtId="0" fontId="28" fillId="3" borderId="23" xfId="0" applyFont="1" applyFill="1" applyBorder="1" applyAlignment="1" applyProtection="1">
      <alignment horizontal="center" vertical="center" wrapText="1"/>
    </xf>
    <xf numFmtId="0" fontId="28" fillId="3" borderId="11" xfId="0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 wrapText="1"/>
    </xf>
    <xf numFmtId="0" fontId="26" fillId="4" borderId="0" xfId="0" applyFont="1" applyFill="1" applyBorder="1" applyAlignment="1" applyProtection="1">
      <alignment horizontal="center" vertical="center" wrapText="1"/>
    </xf>
    <xf numFmtId="0" fontId="44" fillId="5" borderId="0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CC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342900</xdr:colOff>
      <xdr:row>0</xdr:row>
      <xdr:rowOff>376923</xdr:rowOff>
    </xdr:from>
    <xdr:to>
      <xdr:col>14</xdr:col>
      <xdr:colOff>655320</xdr:colOff>
      <xdr:row>6</xdr:row>
      <xdr:rowOff>91440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692640" y="376923"/>
          <a:ext cx="1104900" cy="1032777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13</xdr:col>
      <xdr:colOff>304800</xdr:colOff>
      <xdr:row>0</xdr:row>
      <xdr:rowOff>480060</xdr:rowOff>
    </xdr:from>
    <xdr:to>
      <xdr:col>14</xdr:col>
      <xdr:colOff>655320</xdr:colOff>
      <xdr:row>6</xdr:row>
      <xdr:rowOff>45720</xdr:rowOff>
    </xdr:to>
    <xdr:sp macro="" textlink="">
      <xdr:nvSpPr>
        <xdr:cNvPr id="2238" name="Text Box 190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9654540" y="480060"/>
          <a:ext cx="1143000" cy="88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>
          <a:noAutofit/>
        </a:bodyPr>
        <a:lstStyle/>
        <a:p>
          <a:pPr algn="ctr" rtl="0">
            <a:defRPr sz="1000"/>
          </a:pPr>
          <a:r>
            <a:rPr lang="nb-NO" sz="1100" b="1" i="0" u="none" strike="noStrike" baseline="0">
              <a:solidFill>
                <a:schemeClr val="bg1"/>
              </a:solidFill>
              <a:latin typeface="Calibri"/>
              <a:cs typeface="Calibri"/>
            </a:rPr>
            <a:t>Hold </a:t>
          </a:r>
        </a:p>
        <a:p>
          <a:pPr algn="ctr" rtl="0">
            <a:defRPr sz="1000"/>
          </a:pPr>
          <a:r>
            <a:rPr lang="nb-NO" sz="1100" b="1" i="0" u="none" strike="noStrike" baseline="0">
              <a:solidFill>
                <a:schemeClr val="bg1"/>
              </a:solidFill>
              <a:latin typeface="Calibri"/>
              <a:cs typeface="Calibri"/>
            </a:rPr>
            <a:t>musepekeren </a:t>
          </a:r>
        </a:p>
        <a:p>
          <a:pPr algn="ctr" rtl="0">
            <a:defRPr sz="1000"/>
          </a:pPr>
          <a:r>
            <a:rPr lang="nb-NO" sz="1100" b="1" i="0" u="none" strike="noStrike" baseline="0">
              <a:solidFill>
                <a:schemeClr val="bg1"/>
              </a:solidFill>
              <a:latin typeface="Calibri"/>
              <a:cs typeface="Calibri"/>
            </a:rPr>
            <a:t>over en rute, for å se forklaringer</a:t>
          </a:r>
        </a:p>
      </xdr:txBody>
    </xdr:sp>
    <xdr:clientData/>
  </xdr:twoCellAnchor>
  <xdr:twoCellAnchor>
    <xdr:from>
      <xdr:col>1</xdr:col>
      <xdr:colOff>335280</xdr:colOff>
      <xdr:row>64</xdr:row>
      <xdr:rowOff>38100</xdr:rowOff>
    </xdr:from>
    <xdr:to>
      <xdr:col>9</xdr:col>
      <xdr:colOff>441960</xdr:colOff>
      <xdr:row>64</xdr:row>
      <xdr:rowOff>220980</xdr:rowOff>
    </xdr:to>
    <xdr:sp macro="" textlink="">
      <xdr:nvSpPr>
        <xdr:cNvPr id="29" name="TekstSylinder 28">
          <a:extLst>
            <a:ext uri="{FF2B5EF4-FFF2-40B4-BE49-F238E27FC236}">
              <a16:creationId xmlns:a16="http://schemas.microsoft.com/office/drawing/2014/main" id="{55ECCDE0-BF8B-4542-852A-ACB97436FCAB}"/>
            </a:ext>
          </a:extLst>
        </xdr:cNvPr>
        <xdr:cNvSpPr txBox="1"/>
      </xdr:nvSpPr>
      <xdr:spPr>
        <a:xfrm>
          <a:off x="563880" y="9555480"/>
          <a:ext cx="6598920" cy="1828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1">
              <a:solidFill>
                <a:srgbClr val="FF0000"/>
              </a:solidFill>
            </a:rPr>
            <a:t>NB!  </a:t>
          </a:r>
          <a:r>
            <a:rPr lang="nb-NO" sz="1100">
              <a:solidFill>
                <a:srgbClr val="FF0000"/>
              </a:solidFill>
            </a:rPr>
            <a:t>FELTENE UNDER SKAL DU IKKE FYLLE INN  (tallene hentes automatisk fra listen over)</a:t>
          </a:r>
        </a:p>
      </xdr:txBody>
    </xdr:sp>
    <xdr:clientData/>
  </xdr:twoCellAnchor>
  <xdr:twoCellAnchor>
    <xdr:from>
      <xdr:col>12</xdr:col>
      <xdr:colOff>716280</xdr:colOff>
      <xdr:row>71</xdr:row>
      <xdr:rowOff>22860</xdr:rowOff>
    </xdr:from>
    <xdr:to>
      <xdr:col>14</xdr:col>
      <xdr:colOff>784860</xdr:colOff>
      <xdr:row>84</xdr:row>
      <xdr:rowOff>30480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EC7436B2-BD94-493C-B41C-314CD1F8E974}"/>
            </a:ext>
          </a:extLst>
        </xdr:cNvPr>
        <xdr:cNvSpPr txBox="1"/>
      </xdr:nvSpPr>
      <xdr:spPr>
        <a:xfrm>
          <a:off x="9273540" y="21343620"/>
          <a:ext cx="1653540" cy="26212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*</a:t>
          </a:r>
          <a:r>
            <a:rPr lang="nb-NO" sz="1100" baseline="0"/>
            <a:t> Dette feltet viser summen av "FAL-ramme"-kolonnen i listen over. </a:t>
          </a:r>
          <a:r>
            <a:rPr lang="nb-NO" sz="1100"/>
            <a:t>Hvis summen </a:t>
          </a:r>
          <a:r>
            <a:rPr lang="nb-NO" sz="1100" baseline="0"/>
            <a:t>er høyere enn rammen dere har fått fra distriktet, må kolonnen "FAL-ramme" i arrangementslisten justeres.</a:t>
          </a:r>
        </a:p>
        <a:p>
          <a:endParaRPr lang="nb-NO" sz="1100"/>
        </a:p>
        <a:p>
          <a:r>
            <a:rPr lang="nb-NO" sz="1100"/>
            <a:t>- Pengene utbetales 2 ganger i året: Februar/mars og september. </a:t>
          </a:r>
        </a:p>
      </xdr:txBody>
    </xdr:sp>
    <xdr:clientData/>
  </xdr:twoCellAnchor>
  <xdr:twoCellAnchor>
    <xdr:from>
      <xdr:col>0</xdr:col>
      <xdr:colOff>186690</xdr:colOff>
      <xdr:row>86</xdr:row>
      <xdr:rowOff>74295</xdr:rowOff>
    </xdr:from>
    <xdr:to>
      <xdr:col>15</xdr:col>
      <xdr:colOff>3810</xdr:colOff>
      <xdr:row>93</xdr:row>
      <xdr:rowOff>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711F70A5-83F5-4119-92DD-9881F68DD53F}"/>
            </a:ext>
          </a:extLst>
        </xdr:cNvPr>
        <xdr:cNvSpPr txBox="1"/>
      </xdr:nvSpPr>
      <xdr:spPr>
        <a:xfrm>
          <a:off x="186690" y="24201120"/>
          <a:ext cx="10447020" cy="12687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nb-NO" sz="2800">
              <a:solidFill>
                <a:srgbClr val="009999"/>
              </a:solidFill>
            </a:rPr>
            <a:t>TIL</a:t>
          </a:r>
          <a:r>
            <a:rPr lang="nb-NO" sz="2800" baseline="0">
              <a:solidFill>
                <a:srgbClr val="009999"/>
              </a:solidFill>
            </a:rPr>
            <a:t> TOPPEN:  Trykk ctrl og home</a:t>
          </a:r>
        </a:p>
        <a:p>
          <a:pPr algn="ctr"/>
          <a:r>
            <a:rPr lang="nb-NO" sz="1400">
              <a:solidFill>
                <a:sysClr val="windowText" lastClr="000000"/>
              </a:solidFill>
            </a:rPr>
            <a:t>Tasten "Ctrl" er nederst til venstre. Tasten "home" er på tastaturets øverste rad på høyre side.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</xdr:row>
      <xdr:rowOff>144780</xdr:rowOff>
    </xdr:from>
    <xdr:to>
      <xdr:col>12</xdr:col>
      <xdr:colOff>30480</xdr:colOff>
      <xdr:row>26</xdr:row>
      <xdr:rowOff>106680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50123546-0899-4B7A-B05E-FE926AF93BF7}"/>
            </a:ext>
          </a:extLst>
        </xdr:cNvPr>
        <xdr:cNvSpPr txBox="1"/>
      </xdr:nvSpPr>
      <xdr:spPr>
        <a:xfrm>
          <a:off x="190500" y="693420"/>
          <a:ext cx="8755380" cy="41681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400" b="1">
              <a:solidFill>
                <a:schemeClr val="tx1">
                  <a:lumMod val="85000"/>
                  <a:lumOff val="15000"/>
                </a:schemeClr>
              </a:solidFill>
            </a:rPr>
            <a:t>Utfylling:</a:t>
          </a:r>
        </a:p>
        <a:p>
          <a:endParaRPr lang="nb-NO" sz="1100"/>
        </a:p>
        <a:p>
          <a:r>
            <a:rPr lang="nb-NO" sz="1100"/>
            <a:t>Du skal kun fylle ut ETT skjema.</a:t>
          </a:r>
        </a:p>
        <a:p>
          <a:r>
            <a:rPr lang="nb-NO" sz="1100"/>
            <a:t>Bruk</a:t>
          </a:r>
          <a:r>
            <a:rPr lang="nb-NO" sz="1100" baseline="0"/>
            <a:t> det samme skjemaet hele året. </a:t>
          </a:r>
        </a:p>
        <a:p>
          <a:r>
            <a:rPr lang="nb-NO" sz="1100" baseline="0"/>
            <a:t>Du trenger ikke å legge sammen tallene, det gjøres automatisk.</a:t>
          </a:r>
        </a:p>
        <a:p>
          <a:r>
            <a:rPr lang="nb-NO" sz="1100" baseline="0"/>
            <a:t>Hold musepekeren over ruten du skal fylle inn - så ser du en forklaring på hva du skal fylle inn.</a:t>
          </a:r>
        </a:p>
        <a:p>
          <a:r>
            <a:rPr lang="nb-NO" sz="1100" baseline="0"/>
            <a:t>Når du har sendt inn en kopi til daglig leder i august, så fortsetter du å fylle inn i det samme skjemaet.</a:t>
          </a:r>
        </a:p>
        <a:p>
          <a:endParaRPr lang="nb-NO" sz="1100" baseline="0"/>
        </a:p>
        <a:p>
          <a:endParaRPr lang="nb-NO" sz="1100" baseline="0"/>
        </a:p>
        <a:p>
          <a:r>
            <a:rPr lang="nb-NO" sz="1400" b="1" baseline="0">
              <a:solidFill>
                <a:schemeClr val="tx1">
                  <a:lumMod val="85000"/>
                  <a:lumOff val="15000"/>
                </a:schemeClr>
              </a:solidFill>
            </a:rPr>
            <a:t>Innsending: 10. august og 10. januar</a:t>
          </a:r>
        </a:p>
        <a:p>
          <a:endParaRPr lang="nb-NO" sz="1400" b="1" baseline="0">
            <a:solidFill>
              <a:schemeClr val="tx1">
                <a:lumMod val="85000"/>
                <a:lumOff val="15000"/>
              </a:schemeClr>
            </a:solidFill>
          </a:endParaRPr>
        </a:p>
        <a:p>
          <a:r>
            <a:rPr lang="nb-NO" sz="1100" b="0"/>
            <a:t>Send en kopi av rapporten</a:t>
          </a:r>
          <a:r>
            <a:rPr lang="nb-NO" sz="1100" b="0" baseline="0"/>
            <a:t> til daglig leder i distriktet.</a:t>
          </a:r>
        </a:p>
        <a:p>
          <a:endParaRPr lang="nb-NO" sz="1100" b="1" baseline="0"/>
        </a:p>
        <a:p>
          <a:r>
            <a:rPr lang="nb-NO" sz="1100" b="1" baseline="0"/>
            <a:t>Slik gjør du det: </a:t>
          </a:r>
        </a:p>
        <a:p>
          <a:endParaRPr lang="nb-NO" sz="1100" b="1" baseline="0"/>
        </a:p>
        <a:p>
          <a:r>
            <a:rPr lang="nb-NO" sz="1100" b="0" baseline="0"/>
            <a:t>Når du er inne i skjemaet: </a:t>
          </a:r>
        </a:p>
        <a:p>
          <a:endParaRPr lang="nb-NO" sz="1100" b="0" baseline="0"/>
        </a:p>
        <a:p>
          <a:r>
            <a:rPr lang="nb-NO" sz="1100" b="0" baseline="0"/>
            <a:t>Gå til "fil"</a:t>
          </a:r>
        </a:p>
        <a:p>
          <a:r>
            <a:rPr lang="nb-NO" sz="1100" b="0" baseline="0"/>
            <a:t>velg "deling"</a:t>
          </a:r>
        </a:p>
        <a:p>
          <a:r>
            <a:rPr lang="nb-NO" sz="1100" b="0" baseline="0"/>
            <a:t>velg "e-post"</a:t>
          </a:r>
        </a:p>
        <a:p>
          <a:r>
            <a:rPr lang="nb-NO" sz="1100" b="0" baseline="0"/>
            <a:t>skriv inn e-postadressen til daglig leder </a:t>
          </a:r>
        </a:p>
        <a:p>
          <a:r>
            <a:rPr lang="nb-NO" sz="1100" b="0" baseline="0"/>
            <a:t>Klikk "send".</a:t>
          </a:r>
        </a:p>
        <a:p>
          <a:endParaRPr lang="nb-NO" sz="1100" b="0" baseline="0"/>
        </a:p>
        <a:p>
          <a:r>
            <a:rPr lang="nb-NO" sz="1100" b="0" baseline="0"/>
            <a:t>ELLER: Skriv en vanlig e-post og legg dokumentet ved som et vedlegg.</a:t>
          </a:r>
          <a:endParaRPr lang="nb-NO" sz="1100" b="0"/>
        </a:p>
      </xdr:txBody>
    </xdr:sp>
    <xdr:clientData/>
  </xdr:twoCellAnchor>
  <xdr:twoCellAnchor>
    <xdr:from>
      <xdr:col>1</xdr:col>
      <xdr:colOff>0</xdr:colOff>
      <xdr:row>28</xdr:row>
      <xdr:rowOff>0</xdr:rowOff>
    </xdr:from>
    <xdr:to>
      <xdr:col>13</xdr:col>
      <xdr:colOff>746760</xdr:colOff>
      <xdr:row>43</xdr:row>
      <xdr:rowOff>38100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FEDC8666-35CC-4717-A744-A773B0BCFDBF}"/>
            </a:ext>
          </a:extLst>
        </xdr:cNvPr>
        <xdr:cNvSpPr txBox="1"/>
      </xdr:nvSpPr>
      <xdr:spPr>
        <a:xfrm>
          <a:off x="198120" y="5120640"/>
          <a:ext cx="10256520" cy="278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Begreper:</a:t>
          </a:r>
        </a:p>
        <a:p>
          <a:endParaRPr lang="nb-N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Kategori: 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foredrag         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musikk               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litteratur    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teater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utstilling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nb-N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Kurs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annet 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Målgruppe: 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barn              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ungdom               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voksne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E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eldre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FAs rolle:   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hovedarrangør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aktiv medarrangør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kun øko støtte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Sted/lokale: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bibliotek 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S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Samf.hus e.l.       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barnehage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=skole 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institusjon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annet     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F= </a:t>
          </a:r>
          <a:r>
            <a:rPr lang="nb-N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Facebook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Publikumstall: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Tell med alle, både betalende og ikke betalende, og barn i følge med voksne</a:t>
          </a:r>
        </a:p>
        <a:p>
          <a:endParaRPr lang="nb-N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Arr.kostnad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      Beløpet som er kostnadsført i folkeakademiets regnskap</a:t>
          </a:r>
        </a:p>
        <a:p>
          <a:endParaRPr lang="nb-N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FAL-ramme: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Hvor mye av FAL-rammen (økonomisk ramme gitt av distriktet) er satt av til dette arrangementet? Maks kr. 2.400,-pr. arrangement (Hålogaland, kr. 2.600,- )</a:t>
          </a:r>
        </a:p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87"/>
  <sheetViews>
    <sheetView tabSelected="1" topLeftCell="A40" zoomScaleNormal="100" workbookViewId="0">
      <selection activeCell="Q83" sqref="Q83"/>
    </sheetView>
  </sheetViews>
  <sheetFormatPr baseColWidth="10" defaultColWidth="11.5703125" defaultRowHeight="15" x14ac:dyDescent="0.25"/>
  <cols>
    <col min="1" max="1" width="3.42578125" style="23" customWidth="1"/>
    <col min="2" max="2" width="5.5703125" style="23" customWidth="1"/>
    <col min="3" max="3" width="24.140625" style="23" customWidth="1"/>
    <col min="4" max="4" width="9" style="23" customWidth="1"/>
    <col min="5" max="5" width="11" style="23" customWidth="1"/>
    <col min="6" max="6" width="7.85546875" style="23" customWidth="1"/>
    <col min="7" max="7" width="7.5703125" style="23" customWidth="1"/>
    <col min="8" max="8" width="10.5703125" style="23" customWidth="1"/>
    <col min="9" max="9" width="18.85546875" style="23" customWidth="1"/>
    <col min="10" max="11" width="10.5703125" style="23" customWidth="1"/>
    <col min="12" max="12" width="16.140625" style="23" customWidth="1"/>
    <col min="13" max="16384" width="11.5703125" style="23"/>
  </cols>
  <sheetData>
    <row r="1" spans="1:16" ht="47.45" customHeight="1" x14ac:dyDescent="0.25">
      <c r="A1" s="3"/>
      <c r="B1" s="18" t="s">
        <v>0</v>
      </c>
      <c r="C1" s="3"/>
      <c r="D1" s="19"/>
      <c r="E1" s="3"/>
      <c r="F1" s="20" t="s">
        <v>1</v>
      </c>
      <c r="G1" s="21"/>
      <c r="H1" s="21"/>
      <c r="I1" s="22"/>
      <c r="J1" s="134" t="s">
        <v>2</v>
      </c>
      <c r="K1" s="134"/>
      <c r="L1" s="134"/>
      <c r="M1" s="134"/>
      <c r="N1" s="134"/>
      <c r="O1" s="4"/>
    </row>
    <row r="2" spans="1:16" ht="19.7" customHeight="1" x14ac:dyDescent="0.25">
      <c r="A2" s="3"/>
      <c r="B2" s="146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6" ht="22.35" customHeight="1" x14ac:dyDescent="0.25">
      <c r="A3" s="3"/>
      <c r="B3" s="140" t="s">
        <v>3</v>
      </c>
      <c r="C3" s="140"/>
      <c r="D3" s="148"/>
      <c r="E3" s="148"/>
      <c r="F3" s="148"/>
      <c r="G3" s="148"/>
      <c r="H3" s="148"/>
      <c r="I3" s="16" t="s">
        <v>4</v>
      </c>
      <c r="J3" s="15"/>
      <c r="K3" s="15"/>
      <c r="L3" s="9"/>
      <c r="M3" s="144"/>
      <c r="N3" s="145"/>
      <c r="O3" s="24"/>
    </row>
    <row r="4" spans="1:16" ht="14.45" customHeight="1" x14ac:dyDescent="0.25">
      <c r="A4" s="3"/>
      <c r="B4" s="3"/>
      <c r="C4" s="4"/>
      <c r="D4" s="3"/>
      <c r="E4" s="3"/>
      <c r="F4" s="3"/>
      <c r="G4" s="3"/>
      <c r="H4" s="3"/>
      <c r="I4" s="3"/>
      <c r="J4" s="3"/>
      <c r="K4" s="3"/>
      <c r="L4" s="3"/>
      <c r="M4" s="25"/>
      <c r="N4" s="25"/>
      <c r="O4" s="25"/>
    </row>
    <row r="5" spans="1:16" ht="13.7" hidden="1" customHeight="1" x14ac:dyDescent="0.25">
      <c r="A5" s="3"/>
      <c r="B5" s="5"/>
      <c r="C5" s="26"/>
      <c r="D5" s="5"/>
      <c r="E5" s="5"/>
      <c r="F5" s="6"/>
      <c r="G5" s="7"/>
      <c r="H5" s="8"/>
      <c r="I5" s="7"/>
      <c r="J5" s="27"/>
      <c r="K5" s="27"/>
      <c r="L5" s="6"/>
      <c r="M5" s="25"/>
      <c r="N5" s="25"/>
      <c r="O5" s="25"/>
    </row>
    <row r="6" spans="1:16" ht="15.6" hidden="1" customHeight="1" x14ac:dyDescent="0.25">
      <c r="A6" s="3"/>
      <c r="B6" s="25"/>
      <c r="C6" s="25"/>
      <c r="D6" s="25"/>
      <c r="E6" s="25"/>
      <c r="F6" s="25"/>
      <c r="G6" s="25"/>
      <c r="H6" s="25"/>
      <c r="I6" s="25"/>
      <c r="J6" s="100"/>
      <c r="K6" s="102"/>
      <c r="L6" s="100"/>
      <c r="M6" s="100"/>
      <c r="N6" s="100"/>
      <c r="O6" s="100"/>
    </row>
    <row r="7" spans="1:16" ht="9.6" customHeight="1" x14ac:dyDescent="0.25">
      <c r="A7" s="3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</row>
    <row r="8" spans="1:16" ht="16.7" customHeight="1" x14ac:dyDescent="0.25">
      <c r="A8" s="3"/>
      <c r="B8" s="143" t="s">
        <v>5</v>
      </c>
      <c r="C8" s="143"/>
      <c r="D8" s="141"/>
      <c r="E8" s="141"/>
      <c r="F8" s="141"/>
      <c r="G8" s="141"/>
      <c r="H8" s="28" t="s">
        <v>6</v>
      </c>
      <c r="I8" s="141"/>
      <c r="J8" s="142"/>
      <c r="K8" s="101"/>
      <c r="L8" s="28" t="s">
        <v>7</v>
      </c>
      <c r="M8" s="141"/>
      <c r="N8" s="142"/>
      <c r="O8" s="29"/>
    </row>
    <row r="9" spans="1:16" ht="13.35" customHeight="1" x14ac:dyDescent="0.25">
      <c r="A9" s="3"/>
      <c r="B9" s="139" t="s">
        <v>8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</row>
    <row r="10" spans="1:16" ht="28.35" customHeight="1" thickBot="1" x14ac:dyDescent="0.3">
      <c r="A10" s="3"/>
      <c r="B10" s="137" t="s">
        <v>9</v>
      </c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</row>
    <row r="11" spans="1:16" ht="30.75" customHeight="1" thickBot="1" x14ac:dyDescent="0.3">
      <c r="A11" s="3"/>
      <c r="B11" s="30"/>
      <c r="C11" s="31" t="s">
        <v>10</v>
      </c>
      <c r="D11" s="32" t="s">
        <v>11</v>
      </c>
      <c r="E11" s="33" t="s">
        <v>12</v>
      </c>
      <c r="F11" s="135" t="s">
        <v>13</v>
      </c>
      <c r="G11" s="136"/>
      <c r="H11" s="34" t="s">
        <v>14</v>
      </c>
      <c r="I11" s="35" t="s">
        <v>15</v>
      </c>
      <c r="J11" s="36" t="s">
        <v>16</v>
      </c>
      <c r="K11" s="36" t="s">
        <v>52</v>
      </c>
      <c r="L11" s="36" t="s">
        <v>17</v>
      </c>
      <c r="M11" s="36" t="s">
        <v>18</v>
      </c>
      <c r="N11" s="36" t="s">
        <v>19</v>
      </c>
      <c r="O11" s="37" t="s">
        <v>20</v>
      </c>
      <c r="P11" s="132"/>
    </row>
    <row r="12" spans="1:16" ht="7.7" hidden="1" customHeight="1" thickBot="1" x14ac:dyDescent="0.3">
      <c r="A12" s="3"/>
      <c r="B12" s="38"/>
      <c r="C12" s="39"/>
      <c r="D12" s="40"/>
      <c r="E12" s="38"/>
      <c r="F12" s="41"/>
      <c r="G12" s="42"/>
      <c r="H12" s="38"/>
      <c r="I12" s="43"/>
      <c r="J12" s="38"/>
      <c r="K12" s="38"/>
      <c r="L12" s="38"/>
      <c r="M12" s="38"/>
      <c r="N12" s="44"/>
      <c r="O12" s="45"/>
      <c r="P12" s="132"/>
    </row>
    <row r="13" spans="1:16" ht="26.1" customHeight="1" x14ac:dyDescent="0.25">
      <c r="A13" s="3"/>
      <c r="B13" s="46">
        <v>1</v>
      </c>
      <c r="C13" s="47"/>
      <c r="D13" s="48"/>
      <c r="E13" s="49"/>
      <c r="F13" s="50"/>
      <c r="G13" s="51"/>
      <c r="H13" s="49"/>
      <c r="I13" s="49"/>
      <c r="J13" s="49"/>
      <c r="K13" s="160"/>
      <c r="L13" s="52"/>
      <c r="M13" s="49"/>
      <c r="N13" s="53"/>
      <c r="O13" s="54"/>
      <c r="P13" s="132"/>
    </row>
    <row r="14" spans="1:16" ht="26.1" customHeight="1" x14ac:dyDescent="0.25">
      <c r="A14" s="3"/>
      <c r="B14" s="46">
        <v>2</v>
      </c>
      <c r="C14" s="47"/>
      <c r="D14" s="55"/>
      <c r="E14" s="56"/>
      <c r="F14" s="50"/>
      <c r="G14" s="51"/>
      <c r="H14" s="56"/>
      <c r="I14" s="56"/>
      <c r="J14" s="56"/>
      <c r="K14" s="161"/>
      <c r="L14" s="57"/>
      <c r="M14" s="56"/>
      <c r="N14" s="58"/>
      <c r="O14" s="59"/>
      <c r="P14" s="132"/>
    </row>
    <row r="15" spans="1:16" ht="26.1" customHeight="1" x14ac:dyDescent="0.25">
      <c r="A15" s="3"/>
      <c r="B15" s="46">
        <v>3</v>
      </c>
      <c r="C15" s="47"/>
      <c r="D15" s="55"/>
      <c r="E15" s="56"/>
      <c r="F15" s="50"/>
      <c r="G15" s="51"/>
      <c r="H15" s="56"/>
      <c r="I15" s="56"/>
      <c r="J15" s="56"/>
      <c r="K15" s="161"/>
      <c r="L15" s="57"/>
      <c r="M15" s="56"/>
      <c r="N15" s="58"/>
      <c r="O15" s="59"/>
      <c r="P15" s="132"/>
    </row>
    <row r="16" spans="1:16" ht="26.1" customHeight="1" x14ac:dyDescent="0.25">
      <c r="A16" s="3"/>
      <c r="B16" s="46">
        <v>4</v>
      </c>
      <c r="C16" s="47"/>
      <c r="D16" s="55"/>
      <c r="E16" s="56"/>
      <c r="F16" s="60"/>
      <c r="G16" s="51"/>
      <c r="H16" s="56"/>
      <c r="I16" s="56"/>
      <c r="J16" s="56"/>
      <c r="K16" s="161"/>
      <c r="L16" s="57"/>
      <c r="M16" s="56"/>
      <c r="N16" s="58"/>
      <c r="O16" s="59"/>
      <c r="P16" s="132"/>
    </row>
    <row r="17" spans="1:16" ht="26.1" customHeight="1" x14ac:dyDescent="0.25">
      <c r="A17" s="3"/>
      <c r="B17" s="46">
        <v>5</v>
      </c>
      <c r="C17" s="47"/>
      <c r="D17" s="55"/>
      <c r="E17" s="56"/>
      <c r="F17" s="50"/>
      <c r="G17" s="51"/>
      <c r="H17" s="56"/>
      <c r="I17" s="56"/>
      <c r="J17" s="56"/>
      <c r="K17" s="161"/>
      <c r="L17" s="57"/>
      <c r="M17" s="56"/>
      <c r="N17" s="58"/>
      <c r="O17" s="59"/>
      <c r="P17" s="132"/>
    </row>
    <row r="18" spans="1:16" ht="26.1" customHeight="1" x14ac:dyDescent="0.25">
      <c r="A18" s="3"/>
      <c r="B18" s="46">
        <v>6</v>
      </c>
      <c r="C18" s="47"/>
      <c r="D18" s="55"/>
      <c r="E18" s="56"/>
      <c r="F18" s="50"/>
      <c r="G18" s="51"/>
      <c r="H18" s="56"/>
      <c r="I18" s="56"/>
      <c r="J18" s="56"/>
      <c r="K18" s="161"/>
      <c r="L18" s="57"/>
      <c r="M18" s="56"/>
      <c r="N18" s="58"/>
      <c r="O18" s="59"/>
      <c r="P18" s="132"/>
    </row>
    <row r="19" spans="1:16" ht="26.1" customHeight="1" x14ac:dyDescent="0.25">
      <c r="A19" s="3"/>
      <c r="B19" s="46">
        <v>7</v>
      </c>
      <c r="C19" s="47"/>
      <c r="D19" s="55"/>
      <c r="E19" s="56"/>
      <c r="F19" s="60"/>
      <c r="G19" s="51"/>
      <c r="H19" s="56"/>
      <c r="I19" s="56"/>
      <c r="J19" s="56"/>
      <c r="K19" s="161"/>
      <c r="L19" s="57"/>
      <c r="M19" s="56"/>
      <c r="N19" s="58"/>
      <c r="O19" s="59"/>
      <c r="P19" s="132"/>
    </row>
    <row r="20" spans="1:16" ht="26.1" customHeight="1" x14ac:dyDescent="0.25">
      <c r="A20" s="3"/>
      <c r="B20" s="46">
        <v>8</v>
      </c>
      <c r="C20" s="47"/>
      <c r="D20" s="55"/>
      <c r="E20" s="56"/>
      <c r="F20" s="50"/>
      <c r="G20" s="51"/>
      <c r="H20" s="56"/>
      <c r="I20" s="56"/>
      <c r="J20" s="56"/>
      <c r="K20" s="161"/>
      <c r="L20" s="57"/>
      <c r="M20" s="56"/>
      <c r="N20" s="58"/>
      <c r="O20" s="59"/>
      <c r="P20" s="132"/>
    </row>
    <row r="21" spans="1:16" ht="26.1" customHeight="1" x14ac:dyDescent="0.25">
      <c r="A21" s="3"/>
      <c r="B21" s="46">
        <v>9</v>
      </c>
      <c r="C21" s="47"/>
      <c r="D21" s="55"/>
      <c r="E21" s="56"/>
      <c r="F21" s="50"/>
      <c r="G21" s="51"/>
      <c r="H21" s="56"/>
      <c r="I21" s="56"/>
      <c r="J21" s="56"/>
      <c r="K21" s="161"/>
      <c r="L21" s="57"/>
      <c r="M21" s="56"/>
      <c r="N21" s="58"/>
      <c r="O21" s="59"/>
      <c r="P21" s="132"/>
    </row>
    <row r="22" spans="1:16" ht="26.1" customHeight="1" x14ac:dyDescent="0.25">
      <c r="A22" s="3"/>
      <c r="B22" s="46">
        <v>10</v>
      </c>
      <c r="C22" s="47"/>
      <c r="D22" s="55"/>
      <c r="E22" s="56"/>
      <c r="F22" s="60"/>
      <c r="G22" s="51"/>
      <c r="H22" s="56"/>
      <c r="I22" s="56"/>
      <c r="J22" s="56"/>
      <c r="K22" s="161"/>
      <c r="L22" s="57"/>
      <c r="M22" s="56"/>
      <c r="N22" s="58"/>
      <c r="O22" s="59"/>
      <c r="P22" s="132"/>
    </row>
    <row r="23" spans="1:16" ht="26.1" customHeight="1" x14ac:dyDescent="0.25">
      <c r="A23" s="3"/>
      <c r="B23" s="46">
        <v>11</v>
      </c>
      <c r="C23" s="47"/>
      <c r="D23" s="55"/>
      <c r="E23" s="56"/>
      <c r="F23" s="50"/>
      <c r="G23" s="51"/>
      <c r="H23" s="56"/>
      <c r="I23" s="56"/>
      <c r="J23" s="56"/>
      <c r="K23" s="161"/>
      <c r="L23" s="57"/>
      <c r="M23" s="56"/>
      <c r="N23" s="58"/>
      <c r="O23" s="59"/>
      <c r="P23" s="132"/>
    </row>
    <row r="24" spans="1:16" ht="26.1" customHeight="1" x14ac:dyDescent="0.25">
      <c r="A24" s="3"/>
      <c r="B24" s="46">
        <v>12</v>
      </c>
      <c r="C24" s="47"/>
      <c r="D24" s="55"/>
      <c r="E24" s="56"/>
      <c r="F24" s="50"/>
      <c r="G24" s="51"/>
      <c r="H24" s="56"/>
      <c r="I24" s="56"/>
      <c r="J24" s="56"/>
      <c r="K24" s="161"/>
      <c r="L24" s="57"/>
      <c r="M24" s="56"/>
      <c r="N24" s="58"/>
      <c r="O24" s="59"/>
      <c r="P24" s="132"/>
    </row>
    <row r="25" spans="1:16" ht="26.1" customHeight="1" x14ac:dyDescent="0.25">
      <c r="A25" s="3"/>
      <c r="B25" s="46">
        <v>13</v>
      </c>
      <c r="C25" s="47"/>
      <c r="D25" s="55"/>
      <c r="E25" s="56"/>
      <c r="F25" s="60"/>
      <c r="G25" s="51"/>
      <c r="H25" s="56"/>
      <c r="I25" s="56"/>
      <c r="J25" s="56"/>
      <c r="K25" s="161"/>
      <c r="L25" s="57"/>
      <c r="M25" s="56"/>
      <c r="N25" s="58"/>
      <c r="O25" s="59"/>
      <c r="P25" s="132"/>
    </row>
    <row r="26" spans="1:16" ht="26.1" customHeight="1" x14ac:dyDescent="0.25">
      <c r="A26" s="3"/>
      <c r="B26" s="46">
        <v>14</v>
      </c>
      <c r="C26" s="47"/>
      <c r="D26" s="55"/>
      <c r="E26" s="56"/>
      <c r="F26" s="60"/>
      <c r="G26" s="51"/>
      <c r="H26" s="56"/>
      <c r="I26" s="56"/>
      <c r="J26" s="56"/>
      <c r="K26" s="161"/>
      <c r="L26" s="57"/>
      <c r="M26" s="56"/>
      <c r="N26" s="58"/>
      <c r="O26" s="59"/>
      <c r="P26" s="132"/>
    </row>
    <row r="27" spans="1:16" ht="26.1" customHeight="1" x14ac:dyDescent="0.25">
      <c r="A27" s="3"/>
      <c r="B27" s="46">
        <v>15</v>
      </c>
      <c r="C27" s="47"/>
      <c r="D27" s="55"/>
      <c r="E27" s="56"/>
      <c r="F27" s="50"/>
      <c r="G27" s="51"/>
      <c r="H27" s="56"/>
      <c r="I27" s="56"/>
      <c r="J27" s="56"/>
      <c r="K27" s="161"/>
      <c r="L27" s="57"/>
      <c r="M27" s="56"/>
      <c r="N27" s="58"/>
      <c r="O27" s="59"/>
      <c r="P27" s="132"/>
    </row>
    <row r="28" spans="1:16" ht="26.1" customHeight="1" x14ac:dyDescent="0.25">
      <c r="A28" s="3"/>
      <c r="B28" s="46">
        <v>16</v>
      </c>
      <c r="C28" s="47"/>
      <c r="D28" s="55"/>
      <c r="E28" s="56"/>
      <c r="F28" s="50"/>
      <c r="G28" s="51"/>
      <c r="H28" s="56"/>
      <c r="I28" s="56"/>
      <c r="J28" s="56"/>
      <c r="K28" s="161"/>
      <c r="L28" s="57"/>
      <c r="M28" s="56"/>
      <c r="N28" s="58"/>
      <c r="O28" s="59"/>
    </row>
    <row r="29" spans="1:16" ht="26.1" customHeight="1" x14ac:dyDescent="0.25">
      <c r="A29" s="3"/>
      <c r="B29" s="46">
        <v>17</v>
      </c>
      <c r="C29" s="47"/>
      <c r="D29" s="55"/>
      <c r="E29" s="56"/>
      <c r="F29" s="50"/>
      <c r="G29" s="51"/>
      <c r="H29" s="56"/>
      <c r="I29" s="56"/>
      <c r="J29" s="56"/>
      <c r="K29" s="161"/>
      <c r="L29" s="57"/>
      <c r="M29" s="56"/>
      <c r="N29" s="58"/>
      <c r="O29" s="59"/>
    </row>
    <row r="30" spans="1:16" ht="26.1" customHeight="1" x14ac:dyDescent="0.25">
      <c r="A30" s="3"/>
      <c r="B30" s="46">
        <v>18</v>
      </c>
      <c r="C30" s="47"/>
      <c r="D30" s="55"/>
      <c r="E30" s="56"/>
      <c r="F30" s="50"/>
      <c r="G30" s="51"/>
      <c r="H30" s="56"/>
      <c r="I30" s="56"/>
      <c r="J30" s="56"/>
      <c r="K30" s="161"/>
      <c r="L30" s="57"/>
      <c r="M30" s="56"/>
      <c r="N30" s="58"/>
      <c r="O30" s="59"/>
    </row>
    <row r="31" spans="1:16" ht="26.1" customHeight="1" x14ac:dyDescent="0.25">
      <c r="A31" s="3"/>
      <c r="B31" s="46">
        <v>19</v>
      </c>
      <c r="C31" s="47"/>
      <c r="D31" s="55"/>
      <c r="E31" s="56"/>
      <c r="F31" s="50"/>
      <c r="G31" s="51"/>
      <c r="H31" s="56"/>
      <c r="I31" s="56"/>
      <c r="J31" s="56"/>
      <c r="K31" s="161"/>
      <c r="L31" s="57"/>
      <c r="M31" s="56"/>
      <c r="N31" s="58"/>
      <c r="O31" s="59"/>
      <c r="P31" s="133"/>
    </row>
    <row r="32" spans="1:16" ht="26.1" customHeight="1" x14ac:dyDescent="0.25">
      <c r="A32" s="3"/>
      <c r="B32" s="46">
        <v>20</v>
      </c>
      <c r="C32" s="47"/>
      <c r="D32" s="55"/>
      <c r="E32" s="56"/>
      <c r="F32" s="50"/>
      <c r="G32" s="51"/>
      <c r="H32" s="56"/>
      <c r="I32" s="56"/>
      <c r="J32" s="56"/>
      <c r="K32" s="161"/>
      <c r="L32" s="57"/>
      <c r="M32" s="56"/>
      <c r="N32" s="58"/>
      <c r="O32" s="59"/>
      <c r="P32" s="133"/>
    </row>
    <row r="33" spans="1:16" ht="26.1" customHeight="1" x14ac:dyDescent="0.25">
      <c r="A33" s="3"/>
      <c r="B33" s="46">
        <v>21</v>
      </c>
      <c r="C33" s="47"/>
      <c r="D33" s="55"/>
      <c r="E33" s="56"/>
      <c r="F33" s="50"/>
      <c r="G33" s="51"/>
      <c r="H33" s="56"/>
      <c r="I33" s="56"/>
      <c r="J33" s="56"/>
      <c r="K33" s="161"/>
      <c r="L33" s="57"/>
      <c r="M33" s="56"/>
      <c r="N33" s="58"/>
      <c r="O33" s="59"/>
      <c r="P33" s="133"/>
    </row>
    <row r="34" spans="1:16" ht="26.1" customHeight="1" x14ac:dyDescent="0.25">
      <c r="A34" s="3"/>
      <c r="B34" s="46">
        <v>22</v>
      </c>
      <c r="C34" s="47"/>
      <c r="D34" s="55"/>
      <c r="E34" s="56"/>
      <c r="F34" s="50"/>
      <c r="G34" s="51"/>
      <c r="H34" s="56"/>
      <c r="I34" s="56"/>
      <c r="J34" s="56"/>
      <c r="K34" s="161"/>
      <c r="L34" s="57"/>
      <c r="M34" s="56"/>
      <c r="N34" s="58"/>
      <c r="O34" s="59"/>
      <c r="P34" s="133"/>
    </row>
    <row r="35" spans="1:16" ht="26.1" customHeight="1" x14ac:dyDescent="0.25">
      <c r="A35" s="3"/>
      <c r="B35" s="46">
        <v>23</v>
      </c>
      <c r="C35" s="47"/>
      <c r="D35" s="55"/>
      <c r="E35" s="56"/>
      <c r="F35" s="50"/>
      <c r="G35" s="51"/>
      <c r="H35" s="56"/>
      <c r="I35" s="56"/>
      <c r="J35" s="56"/>
      <c r="K35" s="161"/>
      <c r="L35" s="57"/>
      <c r="M35" s="56"/>
      <c r="N35" s="58"/>
      <c r="O35" s="59"/>
      <c r="P35" s="133"/>
    </row>
    <row r="36" spans="1:16" ht="26.1" customHeight="1" x14ac:dyDescent="0.25">
      <c r="A36" s="3"/>
      <c r="B36" s="46">
        <v>24</v>
      </c>
      <c r="C36" s="47"/>
      <c r="D36" s="55"/>
      <c r="E36" s="56"/>
      <c r="F36" s="50"/>
      <c r="G36" s="51"/>
      <c r="H36" s="56"/>
      <c r="I36" s="56"/>
      <c r="J36" s="56"/>
      <c r="K36" s="161"/>
      <c r="L36" s="57"/>
      <c r="M36" s="56"/>
      <c r="N36" s="58"/>
      <c r="O36" s="59"/>
      <c r="P36" s="133"/>
    </row>
    <row r="37" spans="1:16" ht="26.1" customHeight="1" x14ac:dyDescent="0.25">
      <c r="A37" s="3"/>
      <c r="B37" s="46">
        <v>25</v>
      </c>
      <c r="C37" s="47"/>
      <c r="D37" s="55"/>
      <c r="E37" s="56"/>
      <c r="F37" s="50"/>
      <c r="G37" s="51"/>
      <c r="H37" s="56"/>
      <c r="I37" s="56"/>
      <c r="J37" s="56"/>
      <c r="K37" s="161"/>
      <c r="L37" s="57"/>
      <c r="M37" s="56"/>
      <c r="N37" s="58"/>
      <c r="O37" s="59"/>
      <c r="P37" s="133"/>
    </row>
    <row r="38" spans="1:16" ht="26.1" customHeight="1" x14ac:dyDescent="0.25">
      <c r="A38" s="3"/>
      <c r="B38" s="46">
        <v>26</v>
      </c>
      <c r="C38" s="47"/>
      <c r="D38" s="55"/>
      <c r="E38" s="56"/>
      <c r="F38" s="50"/>
      <c r="G38" s="51"/>
      <c r="H38" s="56"/>
      <c r="I38" s="56"/>
      <c r="J38" s="56"/>
      <c r="K38" s="161"/>
      <c r="L38" s="57"/>
      <c r="M38" s="56"/>
      <c r="N38" s="58"/>
      <c r="O38" s="59"/>
      <c r="P38" s="133"/>
    </row>
    <row r="39" spans="1:16" ht="26.1" customHeight="1" x14ac:dyDescent="0.25">
      <c r="A39" s="3"/>
      <c r="B39" s="46">
        <v>27</v>
      </c>
      <c r="C39" s="47"/>
      <c r="D39" s="55"/>
      <c r="E39" s="56"/>
      <c r="F39" s="50"/>
      <c r="G39" s="51"/>
      <c r="H39" s="56"/>
      <c r="I39" s="56"/>
      <c r="J39" s="56"/>
      <c r="K39" s="161"/>
      <c r="L39" s="57"/>
      <c r="M39" s="56"/>
      <c r="N39" s="58"/>
      <c r="O39" s="59"/>
      <c r="P39" s="133"/>
    </row>
    <row r="40" spans="1:16" ht="26.1" customHeight="1" x14ac:dyDescent="0.25">
      <c r="A40" s="3"/>
      <c r="B40" s="46">
        <v>28</v>
      </c>
      <c r="C40" s="47"/>
      <c r="D40" s="55"/>
      <c r="E40" s="56"/>
      <c r="F40" s="60"/>
      <c r="G40" s="51"/>
      <c r="H40" s="56"/>
      <c r="I40" s="56"/>
      <c r="J40" s="56"/>
      <c r="K40" s="161"/>
      <c r="L40" s="57"/>
      <c r="M40" s="56"/>
      <c r="N40" s="58"/>
      <c r="O40" s="59"/>
      <c r="P40" s="133"/>
    </row>
    <row r="41" spans="1:16" ht="26.1" customHeight="1" x14ac:dyDescent="0.25">
      <c r="A41" s="3"/>
      <c r="B41" s="46">
        <v>29</v>
      </c>
      <c r="C41" s="47"/>
      <c r="D41" s="55"/>
      <c r="E41" s="56"/>
      <c r="F41" s="50"/>
      <c r="G41" s="51"/>
      <c r="H41" s="56"/>
      <c r="I41" s="56"/>
      <c r="J41" s="56"/>
      <c r="K41" s="161"/>
      <c r="L41" s="57"/>
      <c r="M41" s="56"/>
      <c r="N41" s="58"/>
      <c r="O41" s="59"/>
      <c r="P41" s="133"/>
    </row>
    <row r="42" spans="1:16" ht="26.1" customHeight="1" x14ac:dyDescent="0.25">
      <c r="A42" s="3"/>
      <c r="B42" s="46">
        <v>30</v>
      </c>
      <c r="C42" s="47"/>
      <c r="D42" s="55"/>
      <c r="E42" s="56"/>
      <c r="F42" s="50"/>
      <c r="G42" s="51"/>
      <c r="H42" s="56"/>
      <c r="I42" s="56"/>
      <c r="J42" s="56"/>
      <c r="K42" s="161"/>
      <c r="L42" s="57"/>
      <c r="M42" s="56"/>
      <c r="N42" s="58"/>
      <c r="O42" s="59"/>
      <c r="P42" s="133"/>
    </row>
    <row r="43" spans="1:16" ht="26.1" customHeight="1" x14ac:dyDescent="0.25">
      <c r="A43" s="3"/>
      <c r="B43" s="46">
        <v>31</v>
      </c>
      <c r="C43" s="47"/>
      <c r="D43" s="55"/>
      <c r="E43" s="56"/>
      <c r="F43" s="60"/>
      <c r="G43" s="51"/>
      <c r="H43" s="56"/>
      <c r="I43" s="56"/>
      <c r="J43" s="56"/>
      <c r="K43" s="161"/>
      <c r="L43" s="57"/>
      <c r="M43" s="56"/>
      <c r="N43" s="58"/>
      <c r="O43" s="59"/>
      <c r="P43" s="133"/>
    </row>
    <row r="44" spans="1:16" ht="26.1" customHeight="1" x14ac:dyDescent="0.25">
      <c r="A44" s="3"/>
      <c r="B44" s="46">
        <v>32</v>
      </c>
      <c r="C44" s="47"/>
      <c r="D44" s="55"/>
      <c r="E44" s="56"/>
      <c r="F44" s="60"/>
      <c r="G44" s="51"/>
      <c r="H44" s="56"/>
      <c r="I44" s="56"/>
      <c r="J44" s="56"/>
      <c r="K44" s="161"/>
      <c r="L44" s="57"/>
      <c r="M44" s="56"/>
      <c r="N44" s="58"/>
      <c r="O44" s="59"/>
      <c r="P44" s="133"/>
    </row>
    <row r="45" spans="1:16" ht="26.1" customHeight="1" x14ac:dyDescent="0.25">
      <c r="A45" s="3"/>
      <c r="B45" s="46">
        <v>33</v>
      </c>
      <c r="C45" s="47"/>
      <c r="D45" s="55"/>
      <c r="E45" s="56"/>
      <c r="F45" s="50"/>
      <c r="G45" s="51"/>
      <c r="H45" s="56"/>
      <c r="I45" s="56"/>
      <c r="J45" s="56"/>
      <c r="K45" s="161"/>
      <c r="L45" s="57"/>
      <c r="M45" s="56"/>
      <c r="N45" s="58"/>
      <c r="O45" s="59"/>
      <c r="P45" s="133"/>
    </row>
    <row r="46" spans="1:16" ht="26.1" customHeight="1" x14ac:dyDescent="0.25">
      <c r="A46" s="3"/>
      <c r="B46" s="46">
        <v>34</v>
      </c>
      <c r="C46" s="47"/>
      <c r="D46" s="55"/>
      <c r="E46" s="56"/>
      <c r="F46" s="50"/>
      <c r="G46" s="51"/>
      <c r="H46" s="56"/>
      <c r="I46" s="56"/>
      <c r="J46" s="56"/>
      <c r="K46" s="161"/>
      <c r="L46" s="57"/>
      <c r="M46" s="56"/>
      <c r="N46" s="58"/>
      <c r="O46" s="59"/>
      <c r="P46" s="133"/>
    </row>
    <row r="47" spans="1:16" ht="26.1" customHeight="1" x14ac:dyDescent="0.25">
      <c r="A47" s="3"/>
      <c r="B47" s="46">
        <v>35</v>
      </c>
      <c r="C47" s="47"/>
      <c r="D47" s="55"/>
      <c r="E47" s="56"/>
      <c r="F47" s="50"/>
      <c r="G47" s="51"/>
      <c r="H47" s="56"/>
      <c r="I47" s="56"/>
      <c r="J47" s="56"/>
      <c r="K47" s="161"/>
      <c r="L47" s="57"/>
      <c r="M47" s="56"/>
      <c r="N47" s="58"/>
      <c r="O47" s="59"/>
      <c r="P47" s="133"/>
    </row>
    <row r="48" spans="1:16" ht="26.1" customHeight="1" x14ac:dyDescent="0.25">
      <c r="A48" s="3"/>
      <c r="B48" s="46">
        <v>36</v>
      </c>
      <c r="C48" s="47"/>
      <c r="D48" s="55"/>
      <c r="E48" s="56"/>
      <c r="F48" s="50"/>
      <c r="G48" s="51"/>
      <c r="H48" s="56"/>
      <c r="I48" s="56"/>
      <c r="J48" s="56"/>
      <c r="K48" s="161"/>
      <c r="L48" s="57"/>
      <c r="M48" s="56"/>
      <c r="N48" s="58"/>
      <c r="O48" s="59"/>
    </row>
    <row r="49" spans="1:15" ht="26.1" customHeight="1" x14ac:dyDescent="0.25">
      <c r="A49" s="3"/>
      <c r="B49" s="46">
        <v>37</v>
      </c>
      <c r="C49" s="47"/>
      <c r="D49" s="55"/>
      <c r="E49" s="56"/>
      <c r="F49" s="50"/>
      <c r="G49" s="51"/>
      <c r="H49" s="56"/>
      <c r="I49" s="56"/>
      <c r="J49" s="56"/>
      <c r="K49" s="161"/>
      <c r="L49" s="57"/>
      <c r="M49" s="56"/>
      <c r="N49" s="58"/>
      <c r="O49" s="59"/>
    </row>
    <row r="50" spans="1:15" ht="26.1" customHeight="1" x14ac:dyDescent="0.25">
      <c r="A50" s="3"/>
      <c r="B50" s="46">
        <v>38</v>
      </c>
      <c r="C50" s="47"/>
      <c r="D50" s="55"/>
      <c r="E50" s="56"/>
      <c r="F50" s="50"/>
      <c r="G50" s="51"/>
      <c r="H50" s="56"/>
      <c r="I50" s="56"/>
      <c r="J50" s="56"/>
      <c r="K50" s="161"/>
      <c r="L50" s="57"/>
      <c r="M50" s="56"/>
      <c r="N50" s="58"/>
      <c r="O50" s="59"/>
    </row>
    <row r="51" spans="1:15" ht="26.1" customHeight="1" x14ac:dyDescent="0.25">
      <c r="A51" s="3"/>
      <c r="B51" s="46">
        <v>39</v>
      </c>
      <c r="C51" s="47"/>
      <c r="D51" s="55"/>
      <c r="E51" s="56"/>
      <c r="F51" s="50"/>
      <c r="G51" s="51"/>
      <c r="H51" s="56"/>
      <c r="I51" s="56"/>
      <c r="J51" s="56"/>
      <c r="K51" s="161"/>
      <c r="L51" s="57"/>
      <c r="M51" s="56"/>
      <c r="N51" s="58"/>
      <c r="O51" s="59"/>
    </row>
    <row r="52" spans="1:15" ht="26.1" customHeight="1" x14ac:dyDescent="0.25">
      <c r="A52" s="3"/>
      <c r="B52" s="46">
        <v>40</v>
      </c>
      <c r="C52" s="47"/>
      <c r="D52" s="55"/>
      <c r="E52" s="56"/>
      <c r="F52" s="50"/>
      <c r="G52" s="51"/>
      <c r="H52" s="56"/>
      <c r="I52" s="56"/>
      <c r="J52" s="56"/>
      <c r="K52" s="161"/>
      <c r="L52" s="57"/>
      <c r="M52" s="56"/>
      <c r="N52" s="58"/>
      <c r="O52" s="59"/>
    </row>
    <row r="53" spans="1:15" ht="26.1" customHeight="1" x14ac:dyDescent="0.25">
      <c r="A53" s="3"/>
      <c r="B53" s="46">
        <v>41</v>
      </c>
      <c r="C53" s="47"/>
      <c r="D53" s="55"/>
      <c r="E53" s="56"/>
      <c r="F53" s="50"/>
      <c r="G53" s="51"/>
      <c r="H53" s="56"/>
      <c r="I53" s="56"/>
      <c r="J53" s="56"/>
      <c r="K53" s="161"/>
      <c r="L53" s="57"/>
      <c r="M53" s="56"/>
      <c r="N53" s="58"/>
      <c r="O53" s="59"/>
    </row>
    <row r="54" spans="1:15" ht="26.1" customHeight="1" x14ac:dyDescent="0.25">
      <c r="A54" s="3"/>
      <c r="B54" s="46">
        <v>42</v>
      </c>
      <c r="C54" s="47"/>
      <c r="D54" s="55"/>
      <c r="E54" s="56"/>
      <c r="F54" s="50"/>
      <c r="G54" s="51"/>
      <c r="H54" s="56"/>
      <c r="I54" s="56"/>
      <c r="J54" s="56"/>
      <c r="K54" s="161"/>
      <c r="L54" s="57"/>
      <c r="M54" s="56"/>
      <c r="N54" s="58"/>
      <c r="O54" s="59"/>
    </row>
    <row r="55" spans="1:15" ht="26.1" customHeight="1" x14ac:dyDescent="0.25">
      <c r="A55" s="3"/>
      <c r="B55" s="46">
        <v>43</v>
      </c>
      <c r="C55" s="47"/>
      <c r="D55" s="55"/>
      <c r="E55" s="56"/>
      <c r="F55" s="50"/>
      <c r="G55" s="51"/>
      <c r="H55" s="56"/>
      <c r="I55" s="56"/>
      <c r="J55" s="56"/>
      <c r="K55" s="161"/>
      <c r="L55" s="57"/>
      <c r="M55" s="56"/>
      <c r="N55" s="58"/>
      <c r="O55" s="59"/>
    </row>
    <row r="56" spans="1:15" ht="26.1" customHeight="1" x14ac:dyDescent="0.25">
      <c r="A56" s="3"/>
      <c r="B56" s="46">
        <v>44</v>
      </c>
      <c r="C56" s="47"/>
      <c r="D56" s="55"/>
      <c r="E56" s="56"/>
      <c r="F56" s="50"/>
      <c r="G56" s="51"/>
      <c r="H56" s="56"/>
      <c r="I56" s="56"/>
      <c r="J56" s="56"/>
      <c r="K56" s="161"/>
      <c r="L56" s="57"/>
      <c r="M56" s="56"/>
      <c r="N56" s="58"/>
      <c r="O56" s="59"/>
    </row>
    <row r="57" spans="1:15" ht="26.1" customHeight="1" x14ac:dyDescent="0.25">
      <c r="A57" s="3"/>
      <c r="B57" s="46">
        <v>45</v>
      </c>
      <c r="C57" s="47"/>
      <c r="D57" s="55"/>
      <c r="E57" s="56"/>
      <c r="F57" s="50"/>
      <c r="G57" s="51"/>
      <c r="H57" s="56"/>
      <c r="I57" s="56"/>
      <c r="J57" s="56"/>
      <c r="K57" s="161"/>
      <c r="L57" s="57"/>
      <c r="M57" s="56"/>
      <c r="N57" s="58"/>
      <c r="O57" s="59"/>
    </row>
    <row r="58" spans="1:15" ht="26.1" customHeight="1" x14ac:dyDescent="0.25">
      <c r="A58" s="3"/>
      <c r="B58" s="46">
        <v>46</v>
      </c>
      <c r="C58" s="47"/>
      <c r="D58" s="55"/>
      <c r="E58" s="56"/>
      <c r="F58" s="50"/>
      <c r="G58" s="51"/>
      <c r="H58" s="56"/>
      <c r="I58" s="56"/>
      <c r="J58" s="56"/>
      <c r="K58" s="161"/>
      <c r="L58" s="57"/>
      <c r="M58" s="56"/>
      <c r="N58" s="58"/>
      <c r="O58" s="59"/>
    </row>
    <row r="59" spans="1:15" ht="26.1" customHeight="1" x14ac:dyDescent="0.25">
      <c r="A59" s="3"/>
      <c r="B59" s="46">
        <v>47</v>
      </c>
      <c r="C59" s="47"/>
      <c r="D59" s="55"/>
      <c r="E59" s="56"/>
      <c r="F59" s="50"/>
      <c r="G59" s="51"/>
      <c r="H59" s="56"/>
      <c r="I59" s="56"/>
      <c r="J59" s="56"/>
      <c r="K59" s="161"/>
      <c r="L59" s="57"/>
      <c r="M59" s="56"/>
      <c r="N59" s="58"/>
      <c r="O59" s="59"/>
    </row>
    <row r="60" spans="1:15" ht="26.1" customHeight="1" x14ac:dyDescent="0.25">
      <c r="A60" s="3"/>
      <c r="B60" s="46">
        <v>48</v>
      </c>
      <c r="C60" s="47"/>
      <c r="D60" s="55"/>
      <c r="E60" s="56"/>
      <c r="F60" s="50"/>
      <c r="G60" s="51"/>
      <c r="H60" s="56"/>
      <c r="I60" s="56"/>
      <c r="J60" s="56"/>
      <c r="K60" s="161"/>
      <c r="L60" s="57"/>
      <c r="M60" s="56"/>
      <c r="N60" s="58"/>
      <c r="O60" s="59"/>
    </row>
    <row r="61" spans="1:15" ht="26.1" customHeight="1" x14ac:dyDescent="0.25">
      <c r="A61" s="3"/>
      <c r="B61" s="46">
        <v>49</v>
      </c>
      <c r="C61" s="47"/>
      <c r="D61" s="55"/>
      <c r="E61" s="56"/>
      <c r="F61" s="50"/>
      <c r="G61" s="51"/>
      <c r="H61" s="56"/>
      <c r="I61" s="56"/>
      <c r="J61" s="56"/>
      <c r="K61" s="161"/>
      <c r="L61" s="57"/>
      <c r="M61" s="56"/>
      <c r="N61" s="58"/>
      <c r="O61" s="59"/>
    </row>
    <row r="62" spans="1:15" ht="26.1" customHeight="1" thickBot="1" x14ac:dyDescent="0.3">
      <c r="A62" s="3"/>
      <c r="B62" s="46">
        <v>50</v>
      </c>
      <c r="C62" s="47"/>
      <c r="D62" s="55"/>
      <c r="E62" s="56"/>
      <c r="F62" s="50"/>
      <c r="G62" s="51"/>
      <c r="H62" s="56"/>
      <c r="I62" s="56"/>
      <c r="J62" s="56"/>
      <c r="K62" s="161"/>
      <c r="L62" s="57"/>
      <c r="M62" s="56"/>
      <c r="N62" s="58"/>
      <c r="O62" s="59"/>
    </row>
    <row r="63" spans="1:15" ht="17.100000000000001" customHeight="1" thickBot="1" x14ac:dyDescent="0.3">
      <c r="A63" s="74"/>
      <c r="B63" s="63"/>
      <c r="C63" s="64" t="s">
        <v>21</v>
      </c>
      <c r="D63" s="65"/>
      <c r="E63" s="66"/>
      <c r="F63" s="67"/>
      <c r="G63" s="66"/>
      <c r="H63" s="67"/>
      <c r="I63" s="68"/>
      <c r="J63" s="67">
        <f>COUNTIF(J13:J62,"X")</f>
        <v>0</v>
      </c>
      <c r="K63" s="67">
        <f>COUNTIF(K13:K62,"X")</f>
        <v>0</v>
      </c>
      <c r="L63" s="69"/>
      <c r="M63" s="70">
        <f>SUM(M13:M62)</f>
        <v>0</v>
      </c>
      <c r="N63" s="71">
        <f>SUM(N13:N62)</f>
        <v>0</v>
      </c>
      <c r="O63" s="72">
        <f>SUM(O13:O62)</f>
        <v>0</v>
      </c>
    </row>
    <row r="64" spans="1:15" x14ac:dyDescent="0.25">
      <c r="A64" s="74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4"/>
    </row>
    <row r="65" spans="1:15" ht="34.35" customHeight="1" x14ac:dyDescent="0.25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2"/>
    </row>
    <row r="66" spans="1:15" ht="26.45" customHeight="1" x14ac:dyDescent="0.4">
      <c r="A66" s="74"/>
      <c r="B66" s="75"/>
      <c r="C66" s="76" t="s">
        <v>22</v>
      </c>
      <c r="D66" s="77"/>
      <c r="E66" s="118" t="s">
        <v>23</v>
      </c>
      <c r="F66" s="118"/>
      <c r="G66" s="118"/>
      <c r="H66" s="117">
        <f>D3</f>
        <v>0</v>
      </c>
      <c r="I66" s="117"/>
      <c r="J66" s="117"/>
      <c r="K66" s="117"/>
      <c r="L66" s="117"/>
      <c r="M66" s="75"/>
      <c r="N66" s="78">
        <f>J3</f>
        <v>0</v>
      </c>
      <c r="O66" s="2"/>
    </row>
    <row r="67" spans="1:15" ht="15.6" customHeight="1" x14ac:dyDescent="0.25">
      <c r="A67" s="74"/>
      <c r="B67" s="75"/>
      <c r="C67" s="77"/>
      <c r="D67" s="77"/>
      <c r="E67" s="77"/>
      <c r="F67" s="79"/>
      <c r="G67" s="75"/>
      <c r="H67" s="75"/>
      <c r="I67" s="75"/>
      <c r="J67" s="75"/>
      <c r="K67" s="75"/>
      <c r="L67" s="75"/>
      <c r="M67" s="75"/>
      <c r="N67" s="75"/>
      <c r="O67" s="2"/>
    </row>
    <row r="68" spans="1:15" x14ac:dyDescent="0.25">
      <c r="A68" s="74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2"/>
    </row>
    <row r="69" spans="1:15" ht="3" customHeight="1" thickBot="1" x14ac:dyDescent="0.3">
      <c r="A69" s="74"/>
      <c r="B69" s="75"/>
      <c r="C69" s="80"/>
      <c r="D69" s="73"/>
      <c r="E69" s="73"/>
      <c r="F69" s="73"/>
      <c r="G69" s="75"/>
      <c r="H69" s="75"/>
      <c r="I69" s="75"/>
      <c r="J69" s="75"/>
      <c r="K69" s="75"/>
      <c r="L69" s="75"/>
      <c r="M69" s="75"/>
      <c r="N69" s="73"/>
      <c r="O69" s="74"/>
    </row>
    <row r="70" spans="1:15" ht="46.7" customHeight="1" x14ac:dyDescent="0.25">
      <c r="A70" s="74"/>
      <c r="B70" s="75"/>
      <c r="C70" s="105" t="s">
        <v>24</v>
      </c>
      <c r="D70" s="107">
        <f>SUM(D72:D74)</f>
        <v>0</v>
      </c>
      <c r="E70" s="113" t="s">
        <v>25</v>
      </c>
      <c r="F70" s="114"/>
      <c r="G70" s="128">
        <f>M63</f>
        <v>0</v>
      </c>
      <c r="H70" s="129"/>
      <c r="I70" s="2"/>
      <c r="J70" s="120" t="s">
        <v>26</v>
      </c>
      <c r="K70" s="162"/>
      <c r="L70" s="121"/>
      <c r="M70" s="124">
        <f>N63</f>
        <v>0</v>
      </c>
      <c r="N70" s="126" t="s">
        <v>27</v>
      </c>
      <c r="O70" s="124">
        <f>O63</f>
        <v>0</v>
      </c>
    </row>
    <row r="71" spans="1:15" ht="15.75" thickBot="1" x14ac:dyDescent="0.3">
      <c r="A71" s="74"/>
      <c r="B71" s="75"/>
      <c r="C71" s="106"/>
      <c r="D71" s="108"/>
      <c r="E71" s="115"/>
      <c r="F71" s="116"/>
      <c r="G71" s="130"/>
      <c r="H71" s="131"/>
      <c r="I71" s="2"/>
      <c r="J71" s="122"/>
      <c r="K71" s="163"/>
      <c r="L71" s="123"/>
      <c r="M71" s="125"/>
      <c r="N71" s="127"/>
      <c r="O71" s="125"/>
    </row>
    <row r="72" spans="1:15" ht="15.75" x14ac:dyDescent="0.25">
      <c r="A72" s="74"/>
      <c r="B72" s="75"/>
      <c r="C72" s="81" t="s">
        <v>28</v>
      </c>
      <c r="D72" s="13">
        <f>COUNTIF(H13:H62, "A")</f>
        <v>0</v>
      </c>
      <c r="E72" s="2"/>
      <c r="F72" s="2"/>
      <c r="G72" s="2"/>
      <c r="H72" s="2"/>
      <c r="I72" s="2"/>
      <c r="J72" s="119"/>
      <c r="K72" s="119"/>
      <c r="L72" s="119"/>
      <c r="M72" s="119"/>
      <c r="N72" s="119"/>
      <c r="O72" s="119"/>
    </row>
    <row r="73" spans="1:15" ht="15" customHeight="1" x14ac:dyDescent="0.25">
      <c r="A73" s="74"/>
      <c r="B73" s="75"/>
      <c r="C73" s="82" t="s">
        <v>29</v>
      </c>
      <c r="D73" s="12">
        <f>COUNTIF(H13:H62, "B")</f>
        <v>0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15.75" x14ac:dyDescent="0.25">
      <c r="A74" s="74"/>
      <c r="B74" s="75"/>
      <c r="C74" s="82" t="s">
        <v>30</v>
      </c>
      <c r="D74" s="12">
        <f>COUNTIF(H13:H62, "C")</f>
        <v>0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15.75" x14ac:dyDescent="0.25">
      <c r="A75" s="74"/>
      <c r="B75" s="75"/>
      <c r="C75" s="83"/>
      <c r="D75" s="8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16.5" thickBot="1" x14ac:dyDescent="0.3">
      <c r="A76" s="74"/>
      <c r="B76" s="75"/>
      <c r="C76" s="83"/>
      <c r="D76" s="84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74"/>
      <c r="B77" s="75"/>
      <c r="C77" s="85" t="s">
        <v>31</v>
      </c>
      <c r="D77" s="109" t="s">
        <v>32</v>
      </c>
      <c r="E77" s="74"/>
      <c r="F77" s="86" t="s">
        <v>12</v>
      </c>
      <c r="G77" s="87"/>
      <c r="H77" s="88" t="s">
        <v>32</v>
      </c>
      <c r="I77" s="89" t="s">
        <v>33</v>
      </c>
      <c r="J77" s="88" t="s">
        <v>32</v>
      </c>
      <c r="K77" s="164"/>
      <c r="L77" s="2"/>
      <c r="M77" s="2"/>
      <c r="N77" s="2"/>
      <c r="O77" s="2"/>
    </row>
    <row r="78" spans="1:15" ht="12.6" customHeight="1" thickBot="1" x14ac:dyDescent="0.3">
      <c r="A78" s="74"/>
      <c r="B78" s="75"/>
      <c r="C78" s="90"/>
      <c r="D78" s="110"/>
      <c r="E78" s="75"/>
      <c r="F78" s="91"/>
      <c r="G78" s="92"/>
      <c r="H78" s="93"/>
      <c r="I78" s="94"/>
      <c r="J78" s="93"/>
      <c r="K78" s="164"/>
      <c r="L78" s="2"/>
      <c r="M78" s="2"/>
      <c r="N78" s="2"/>
      <c r="O78" s="2"/>
    </row>
    <row r="79" spans="1:15" ht="18" customHeight="1" thickBot="1" x14ac:dyDescent="0.3">
      <c r="A79" s="74"/>
      <c r="B79" s="75"/>
      <c r="C79" s="95" t="s">
        <v>34</v>
      </c>
      <c r="D79" s="14">
        <f>COUNTIF(F13:G62,"B")</f>
        <v>0</v>
      </c>
      <c r="E79" s="75"/>
      <c r="F79" s="111" t="s">
        <v>35</v>
      </c>
      <c r="G79" s="112"/>
      <c r="H79" s="10">
        <f>COUNTIF(E13:E62, "F")</f>
        <v>0</v>
      </c>
      <c r="I79" s="96" t="s">
        <v>36</v>
      </c>
      <c r="J79" s="11">
        <f>COUNTIF(L13:L62,"B")</f>
        <v>0</v>
      </c>
      <c r="K79" s="165"/>
      <c r="L79" s="2"/>
      <c r="M79" s="2"/>
      <c r="N79" s="2"/>
      <c r="O79" s="2"/>
    </row>
    <row r="80" spans="1:15" ht="15" customHeight="1" thickBot="1" x14ac:dyDescent="0.3">
      <c r="A80" s="74"/>
      <c r="B80" s="75"/>
      <c r="C80" s="95" t="s">
        <v>37</v>
      </c>
      <c r="D80" s="14">
        <f>COUNTIF(F13:G62,"U")</f>
        <v>0</v>
      </c>
      <c r="E80" s="97"/>
      <c r="F80" s="111" t="s">
        <v>38</v>
      </c>
      <c r="G80" s="112"/>
      <c r="H80" s="10">
        <f>COUNTIF(E13:E62,"M")</f>
        <v>0</v>
      </c>
      <c r="I80" s="96" t="s">
        <v>39</v>
      </c>
      <c r="J80" s="11">
        <f>COUNTIF(L13:L62,"S")</f>
        <v>0</v>
      </c>
      <c r="K80" s="165"/>
      <c r="L80" s="2"/>
      <c r="M80" s="2"/>
      <c r="N80" s="2"/>
      <c r="O80" s="2"/>
    </row>
    <row r="81" spans="1:15" ht="19.7" customHeight="1" thickBot="1" x14ac:dyDescent="0.3">
      <c r="A81" s="74"/>
      <c r="B81" s="75"/>
      <c r="C81" s="152" t="s">
        <v>40</v>
      </c>
      <c r="D81" s="153">
        <f>COUNTIF(F13:G62,"V")</f>
        <v>0</v>
      </c>
      <c r="E81" s="97"/>
      <c r="F81" s="111" t="s">
        <v>41</v>
      </c>
      <c r="G81" s="112"/>
      <c r="H81" s="10">
        <f>COUNTIF(E13:E62, "L")</f>
        <v>0</v>
      </c>
      <c r="I81" s="96" t="s">
        <v>42</v>
      </c>
      <c r="J81" s="11">
        <f>COUNTIF(L13:L62,"H")</f>
        <v>0</v>
      </c>
      <c r="K81" s="165"/>
      <c r="L81" s="2"/>
      <c r="M81" s="2"/>
      <c r="N81" s="2"/>
      <c r="O81" s="2"/>
    </row>
    <row r="82" spans="1:15" ht="16.5" thickBot="1" x14ac:dyDescent="0.3">
      <c r="A82" s="74"/>
      <c r="B82" s="75"/>
      <c r="C82" s="154" t="s">
        <v>43</v>
      </c>
      <c r="D82" s="155">
        <f>COUNTIF(F13:G62,"E")</f>
        <v>0</v>
      </c>
      <c r="E82" s="97"/>
      <c r="F82" s="111" t="s">
        <v>44</v>
      </c>
      <c r="G82" s="112"/>
      <c r="H82" s="10">
        <f>COUNTIF(E13:E62,"T")</f>
        <v>0</v>
      </c>
      <c r="I82" s="96" t="s">
        <v>45</v>
      </c>
      <c r="J82" s="11">
        <f>COUNTIF(L13:L62,"SK")</f>
        <v>0</v>
      </c>
      <c r="K82" s="165"/>
      <c r="L82" s="2"/>
      <c r="M82" s="2"/>
      <c r="N82" s="2"/>
      <c r="O82" s="2"/>
    </row>
    <row r="83" spans="1:15" ht="15.6" customHeight="1" thickBot="1" x14ac:dyDescent="0.3">
      <c r="A83" s="74"/>
      <c r="B83" s="75"/>
      <c r="C83" s="84"/>
      <c r="D83" s="84"/>
      <c r="E83" s="97"/>
      <c r="F83" s="111" t="s">
        <v>46</v>
      </c>
      <c r="G83" s="112"/>
      <c r="H83" s="10">
        <f>COUNTIF(E13:E62, "U")</f>
        <v>0</v>
      </c>
      <c r="I83" s="96" t="s">
        <v>47</v>
      </c>
      <c r="J83" s="11">
        <f>COUNTIF(L13:L62,"I")</f>
        <v>0</v>
      </c>
      <c r="K83" s="165"/>
      <c r="L83" s="2"/>
      <c r="M83" s="2"/>
      <c r="N83" s="2"/>
      <c r="O83" s="2"/>
    </row>
    <row r="84" spans="1:15" ht="16.5" thickBot="1" x14ac:dyDescent="0.3">
      <c r="A84" s="74"/>
      <c r="B84" s="2"/>
      <c r="C84" s="84"/>
      <c r="D84" s="84"/>
      <c r="E84" s="97"/>
      <c r="F84" s="103" t="s">
        <v>48</v>
      </c>
      <c r="G84" s="104"/>
      <c r="H84" s="10">
        <f>COUNTIF(E13:E62,"K")</f>
        <v>0</v>
      </c>
      <c r="I84" s="156" t="s">
        <v>49</v>
      </c>
      <c r="J84" s="157">
        <f>COUNTIF(L13:L62,"A")</f>
        <v>0</v>
      </c>
      <c r="K84" s="165"/>
      <c r="L84" s="2"/>
      <c r="M84" s="2"/>
      <c r="N84" s="2"/>
      <c r="O84" s="2"/>
    </row>
    <row r="85" spans="1:15" ht="16.5" thickBot="1" x14ac:dyDescent="0.3">
      <c r="A85" s="74"/>
      <c r="B85" s="2"/>
      <c r="C85" s="2"/>
      <c r="D85" s="2"/>
      <c r="E85" s="97"/>
      <c r="F85" s="103" t="s">
        <v>49</v>
      </c>
      <c r="G85" s="104"/>
      <c r="H85" s="10">
        <f>COUNTIF(E14:E63,"A")</f>
        <v>0</v>
      </c>
      <c r="I85" s="158" t="s">
        <v>51</v>
      </c>
      <c r="J85" s="159">
        <f>COUNTIF(L13:L62,"F")</f>
        <v>0</v>
      </c>
      <c r="K85" s="166"/>
      <c r="L85" s="2"/>
      <c r="M85" s="2"/>
      <c r="N85" s="2"/>
      <c r="O85" s="2"/>
    </row>
    <row r="86" spans="1:15" ht="15.75" x14ac:dyDescent="0.25">
      <c r="B86" s="3"/>
      <c r="C86" s="3"/>
      <c r="D86" s="3"/>
      <c r="E86" s="98"/>
      <c r="F86" s="99"/>
      <c r="G86" s="3"/>
      <c r="H86" s="3"/>
      <c r="I86" s="3"/>
      <c r="J86" s="3"/>
      <c r="K86" s="3"/>
      <c r="L86" s="3"/>
      <c r="M86" s="3"/>
      <c r="N86" s="3"/>
      <c r="O86" s="3"/>
    </row>
    <row r="87" spans="1:15" ht="15.75" x14ac:dyDescent="0.25">
      <c r="E87" s="61"/>
      <c r="F87" s="62"/>
    </row>
  </sheetData>
  <sheetProtection formatCells="0" deleteRows="0" selectLockedCells="1"/>
  <protectedRanges>
    <protectedRange sqref="B13:B62" name="Område3"/>
    <protectedRange sqref="B6" name="Område1_1_1"/>
    <protectedRange sqref="B3:L3 B5:L5" name="Område1"/>
    <protectedRange sqref="O70" name="Område1_7"/>
    <protectedRange sqref="C13:O13 M59 N20:N62 C14:N14 I59:K60 I56:L56 I57:M58 H20:H60 C15:D19 F15:N19 E15:E55 C56:G60 C61:K62" name="Område3_1"/>
    <protectedRange sqref="I20:M37 C20:D37 F20:G37" name="Område3_3"/>
    <protectedRange sqref="L59:L62 M56 M60:M62 I38:M55 C38:D55 F38:G55" name="Område3_4"/>
    <protectedRange sqref="O14:O62" name="Område3_5"/>
  </protectedRanges>
  <mergeCells count="34">
    <mergeCell ref="P11:P27"/>
    <mergeCell ref="P31:P47"/>
    <mergeCell ref="J1:N1"/>
    <mergeCell ref="F11:G11"/>
    <mergeCell ref="B10:O10"/>
    <mergeCell ref="B7:O7"/>
    <mergeCell ref="B9:O9"/>
    <mergeCell ref="B3:C3"/>
    <mergeCell ref="I8:J8"/>
    <mergeCell ref="B8:C8"/>
    <mergeCell ref="D8:G8"/>
    <mergeCell ref="M8:N8"/>
    <mergeCell ref="M3:N3"/>
    <mergeCell ref="B2:O2"/>
    <mergeCell ref="D3:H3"/>
    <mergeCell ref="H66:L66"/>
    <mergeCell ref="E66:G66"/>
    <mergeCell ref="J72:O72"/>
    <mergeCell ref="J70:L71"/>
    <mergeCell ref="M70:M71"/>
    <mergeCell ref="N70:N71"/>
    <mergeCell ref="O70:O71"/>
    <mergeCell ref="G70:H71"/>
    <mergeCell ref="F85:G85"/>
    <mergeCell ref="C70:C71"/>
    <mergeCell ref="D70:D71"/>
    <mergeCell ref="D77:D78"/>
    <mergeCell ref="F79:G79"/>
    <mergeCell ref="E70:F71"/>
    <mergeCell ref="F80:G80"/>
    <mergeCell ref="F81:G81"/>
    <mergeCell ref="F82:G82"/>
    <mergeCell ref="F83:G83"/>
    <mergeCell ref="F84:G84"/>
  </mergeCells>
  <printOptions gridLines="1"/>
  <pageMargins left="0.70866141732283461" right="0.70866141732283461" top="0.74803149606299213" bottom="0.74803149606299213" header="0.31496062992125984" footer="0.31496062992125984"/>
  <pageSetup paperSize="9" scale="82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37"/>
  <sheetViews>
    <sheetView topLeftCell="A16" workbookViewId="0">
      <selection activeCell="N16" sqref="N16"/>
    </sheetView>
  </sheetViews>
  <sheetFormatPr baseColWidth="10" defaultColWidth="11.42578125" defaultRowHeight="15" x14ac:dyDescent="0.25"/>
  <cols>
    <col min="1" max="1" width="2.8554687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51" t="s">
        <v>50</v>
      </c>
      <c r="C2" s="151"/>
      <c r="D2" s="151"/>
      <c r="E2" s="151"/>
      <c r="F2" s="151"/>
      <c r="G2" s="1"/>
      <c r="H2" s="1"/>
      <c r="I2" s="1"/>
      <c r="J2" s="1"/>
      <c r="K2" s="1"/>
      <c r="L2" s="1"/>
    </row>
    <row r="3" spans="1:12" x14ac:dyDescent="0.25">
      <c r="A3" s="1"/>
      <c r="B3" s="151"/>
      <c r="C3" s="151"/>
      <c r="D3" s="151"/>
      <c r="E3" s="151"/>
      <c r="F3" s="15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</row>
    <row r="6" spans="1:12" x14ac:dyDescent="0.25">
      <c r="A6" s="1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</row>
    <row r="7" spans="1:12" x14ac:dyDescent="0.25">
      <c r="A7" s="1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</row>
    <row r="8" spans="1:12" x14ac:dyDescent="0.25">
      <c r="A8" s="1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</row>
    <row r="9" spans="1:12" x14ac:dyDescent="0.25">
      <c r="A9" s="1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</row>
    <row r="10" spans="1:12" x14ac:dyDescent="0.25">
      <c r="A10" s="1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</row>
    <row r="11" spans="1:12" x14ac:dyDescent="0.25">
      <c r="A11" s="1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</row>
    <row r="12" spans="1:12" x14ac:dyDescent="0.25">
      <c r="A12" s="1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</row>
    <row r="13" spans="1:12" x14ac:dyDescent="0.25">
      <c r="A13" s="1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</row>
    <row r="14" spans="1:12" x14ac:dyDescent="0.25">
      <c r="A14" s="1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</row>
    <row r="15" spans="1:12" x14ac:dyDescent="0.25">
      <c r="A15" s="1"/>
      <c r="B15" s="149"/>
      <c r="C15" s="149"/>
      <c r="D15" s="149"/>
      <c r="E15" s="149"/>
      <c r="F15" s="149"/>
      <c r="G15" s="149"/>
      <c r="H15" s="149"/>
      <c r="I15" s="149"/>
      <c r="J15" s="149"/>
      <c r="K15" s="1"/>
      <c r="L15" s="1"/>
    </row>
    <row r="16" spans="1:12" x14ac:dyDescent="0.25">
      <c r="A16" s="1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"/>
    </row>
    <row r="17" spans="1:12" x14ac:dyDescent="0.25">
      <c r="A17" s="1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2" x14ac:dyDescent="0.25">
      <c r="A18" s="1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"/>
    </row>
    <row r="19" spans="1:12" x14ac:dyDescent="0.25">
      <c r="A19" s="1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"/>
    </row>
    <row r="20" spans="1:12" x14ac:dyDescent="0.25">
      <c r="A20" s="1"/>
      <c r="B20" s="17"/>
      <c r="C20" s="17"/>
      <c r="D20" s="17"/>
      <c r="E20" s="17"/>
      <c r="F20" s="17"/>
      <c r="G20" s="17"/>
      <c r="H20" s="17"/>
      <c r="I20" s="17"/>
      <c r="J20" s="17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3">
    <mergeCell ref="B15:J15"/>
    <mergeCell ref="B5:L14"/>
    <mergeCell ref="B2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5</vt:i4>
      </vt:variant>
    </vt:vector>
  </HeadingPairs>
  <TitlesOfParts>
    <vt:vector size="7" baseType="lpstr">
      <vt:lpstr>AKTIVITETSRAPPORT</vt:lpstr>
      <vt:lpstr>FORKLARING</vt:lpstr>
      <vt:lpstr>E_post</vt:lpstr>
      <vt:lpstr>Folkeakademiet</vt:lpstr>
      <vt:lpstr>Tlf</vt:lpstr>
      <vt:lpstr>Utfylt_av</vt:lpstr>
      <vt:lpstr>År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Eier</dc:creator>
  <cp:keywords/>
  <dc:description/>
  <cp:lastModifiedBy>Hanna Sønsteby</cp:lastModifiedBy>
  <cp:revision/>
  <dcterms:created xsi:type="dcterms:W3CDTF">2016-12-12T16:06:29Z</dcterms:created>
  <dcterms:modified xsi:type="dcterms:W3CDTF">2020-08-12T16:09:47Z</dcterms:modified>
  <cp:category/>
  <cp:contentStatus/>
</cp:coreProperties>
</file>